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s\部門共有\4910_営業本部　営業企画部　営業企画課(共有)\大池⇔神野さん・大谷さん\営業サポートWEB\USEN→プロバイド\流し込みデータ２\03gyoumu\data\"/>
    </mc:Choice>
  </mc:AlternateContent>
  <bookViews>
    <workbookView xWindow="-12" yWindow="0" windowWidth="19176" windowHeight="6060" activeTab="1"/>
  </bookViews>
  <sheets>
    <sheet name="【使用にあたって】" sheetId="39" r:id="rId1"/>
    <sheet name="開発物件代理店経由契約_登録依頼書" sheetId="34" r:id="rId2"/>
    <sheet name="作業依頼書" sheetId="37" r:id="rId3"/>
    <sheet name="値リスト" sheetId="36" state="hidden" r:id="rId4"/>
  </sheets>
  <definedNames>
    <definedName name="_xlnm.Print_Area" localSheetId="1">開発物件代理店経由契約_登録依頼書!$B$2:$BZ$76</definedName>
    <definedName name="_xlnm.Print_Area" localSheetId="2">作業依頼書!$B$2:$BZ$76</definedName>
  </definedNames>
  <calcPr calcId="162913"/>
</workbook>
</file>

<file path=xl/calcChain.xml><?xml version="1.0" encoding="utf-8"?>
<calcChain xmlns="http://schemas.openxmlformats.org/spreadsheetml/2006/main">
  <c r="BD55" i="34" l="1"/>
  <c r="BD54" i="34"/>
  <c r="BD53" i="34"/>
  <c r="BD52" i="34"/>
  <c r="BD51" i="34"/>
  <c r="BD50" i="34"/>
  <c r="BD49" i="34"/>
  <c r="BD48" i="34"/>
  <c r="BD45" i="34"/>
  <c r="BD44" i="34"/>
  <c r="BD43" i="34"/>
  <c r="BD42" i="34"/>
  <c r="BD41" i="34"/>
  <c r="BD40" i="34"/>
  <c r="BD39" i="34"/>
  <c r="B73" i="37" l="1"/>
  <c r="AL62" i="37"/>
  <c r="AF62" i="37"/>
  <c r="Z62" i="37"/>
  <c r="P62" i="37"/>
  <c r="R62" i="37"/>
  <c r="T62" i="37"/>
  <c r="V62" i="37"/>
  <c r="X62" i="37"/>
  <c r="N62" i="37"/>
  <c r="L62" i="37"/>
  <c r="J62" i="37"/>
  <c r="AS2" i="37" l="1"/>
  <c r="V64" i="37"/>
  <c r="AA33" i="37"/>
  <c r="G33" i="37"/>
  <c r="G32" i="37"/>
  <c r="G31" i="37"/>
  <c r="AA30" i="37"/>
  <c r="G30" i="37"/>
  <c r="BK10" i="37"/>
  <c r="BA5" i="37"/>
  <c r="G18" i="37"/>
  <c r="G13" i="37"/>
  <c r="AT12" i="37"/>
  <c r="AT13" i="37"/>
  <c r="BR5" i="37"/>
  <c r="BA4" i="37"/>
  <c r="G12" i="37"/>
  <c r="H17" i="37"/>
  <c r="L20" i="37"/>
  <c r="AT17" i="37"/>
  <c r="AT18" i="37"/>
  <c r="AT19" i="37"/>
  <c r="BM17" i="37"/>
  <c r="BM18" i="37"/>
  <c r="AN38" i="34"/>
  <c r="BD38" i="34" s="1"/>
  <c r="AT31" i="37" l="1"/>
  <c r="AN49" i="34"/>
  <c r="AN50" i="34"/>
  <c r="AN51" i="34"/>
  <c r="AN52" i="34"/>
  <c r="AN53" i="34"/>
  <c r="AN54" i="34"/>
  <c r="AN55" i="34"/>
  <c r="AN48" i="34"/>
  <c r="AN39" i="34"/>
  <c r="AN40" i="34"/>
  <c r="BD40" i="37" s="1"/>
  <c r="AN41" i="34"/>
  <c r="BD41" i="37" s="1"/>
  <c r="AN42" i="34"/>
  <c r="BD42" i="37" s="1"/>
  <c r="AN43" i="34"/>
  <c r="BD43" i="37" s="1"/>
  <c r="AN44" i="34"/>
  <c r="BD44" i="37" s="1"/>
  <c r="AN45" i="34"/>
  <c r="BD45" i="37" s="1"/>
  <c r="AN38" i="37"/>
  <c r="BN63" i="37"/>
  <c r="BN64" i="37"/>
  <c r="BN62" i="37"/>
  <c r="BJ63" i="37"/>
  <c r="BJ64" i="37"/>
  <c r="BJ62" i="37"/>
  <c r="BF63" i="37"/>
  <c r="BF64" i="37"/>
  <c r="BF62" i="37"/>
  <c r="BA63" i="37"/>
  <c r="BA64" i="37"/>
  <c r="BA62" i="37"/>
  <c r="Z66" i="37"/>
  <c r="Z65" i="37"/>
  <c r="J66" i="37"/>
  <c r="J65" i="37"/>
  <c r="J64" i="37"/>
  <c r="AK63" i="37"/>
  <c r="AF63" i="37"/>
  <c r="BW60" i="37"/>
  <c r="BS60" i="37"/>
  <c r="BM60" i="37"/>
  <c r="AV59" i="37"/>
  <c r="AO60" i="37"/>
  <c r="AJ60" i="37"/>
  <c r="AJ59" i="37"/>
  <c r="J59" i="37"/>
  <c r="BR55" i="37"/>
  <c r="BR52" i="37"/>
  <c r="BR51" i="37"/>
  <c r="BV50" i="37"/>
  <c r="BR50" i="37"/>
  <c r="BM47" i="37"/>
  <c r="BR46" i="37"/>
  <c r="BR44" i="37"/>
  <c r="BR41" i="37"/>
  <c r="AB49" i="37"/>
  <c r="AB50" i="37"/>
  <c r="AB51" i="37"/>
  <c r="AB52" i="37"/>
  <c r="AB53" i="37"/>
  <c r="AB54" i="37"/>
  <c r="AB55" i="37"/>
  <c r="S49" i="37"/>
  <c r="S50" i="37"/>
  <c r="S51" i="37"/>
  <c r="S52" i="37"/>
  <c r="S53" i="37"/>
  <c r="S54" i="37"/>
  <c r="S55" i="37"/>
  <c r="F49" i="37"/>
  <c r="F50" i="37"/>
  <c r="F51" i="37"/>
  <c r="F52" i="37"/>
  <c r="F53" i="37"/>
  <c r="F54" i="37"/>
  <c r="F55" i="37"/>
  <c r="AB48" i="37"/>
  <c r="S48" i="37"/>
  <c r="F48" i="37"/>
  <c r="AV39" i="37"/>
  <c r="AV40" i="37"/>
  <c r="AV41" i="37"/>
  <c r="AV42" i="37"/>
  <c r="AV43" i="37"/>
  <c r="AV44" i="37"/>
  <c r="AV45" i="37"/>
  <c r="AV38" i="37"/>
  <c r="AF39" i="37"/>
  <c r="AF40" i="37"/>
  <c r="AF41" i="37"/>
  <c r="AF42" i="37"/>
  <c r="AF43" i="37"/>
  <c r="AF44" i="37"/>
  <c r="AF45" i="37"/>
  <c r="AF38" i="37"/>
  <c r="AB39" i="37"/>
  <c r="AD39" i="37"/>
  <c r="AB40" i="37"/>
  <c r="AD40" i="37"/>
  <c r="AB41" i="37"/>
  <c r="AD41" i="37"/>
  <c r="AB42" i="37"/>
  <c r="AD42" i="37"/>
  <c r="AB43" i="37"/>
  <c r="AD43" i="37"/>
  <c r="AB44" i="37"/>
  <c r="AD44" i="37"/>
  <c r="AB45" i="37"/>
  <c r="AD45" i="37"/>
  <c r="AD38" i="37"/>
  <c r="AB38" i="37"/>
  <c r="S39" i="37"/>
  <c r="S40" i="37"/>
  <c r="S41" i="37"/>
  <c r="S42" i="37"/>
  <c r="S43" i="37"/>
  <c r="S44" i="37"/>
  <c r="S45" i="37"/>
  <c r="S38" i="37"/>
  <c r="F39" i="37"/>
  <c r="F40" i="37"/>
  <c r="F41" i="37"/>
  <c r="F42" i="37"/>
  <c r="F43" i="37"/>
  <c r="F44" i="37"/>
  <c r="F45" i="37"/>
  <c r="F38" i="37"/>
  <c r="BB34" i="37"/>
  <c r="V34" i="37"/>
  <c r="BJ32" i="37"/>
  <c r="AZ32" i="37"/>
  <c r="AT32" i="37"/>
  <c r="BM31" i="37"/>
  <c r="AT29" i="37"/>
  <c r="AU28" i="37"/>
  <c r="AT26" i="37"/>
  <c r="AT25" i="37"/>
  <c r="AT23" i="37"/>
  <c r="AT22" i="37"/>
  <c r="L29" i="37"/>
  <c r="G27" i="37"/>
  <c r="H26" i="37"/>
  <c r="G23" i="37"/>
  <c r="G22" i="37"/>
  <c r="BM19" i="37"/>
  <c r="BM20" i="37"/>
  <c r="AT20" i="37"/>
  <c r="AN42" i="37"/>
  <c r="BD38" i="37"/>
  <c r="AN41" i="37" l="1"/>
  <c r="AN44" i="37"/>
  <c r="AN40" i="37"/>
  <c r="BD46" i="34"/>
  <c r="BR39" i="34" s="1"/>
  <c r="BR39" i="37" s="1"/>
  <c r="AN45" i="37"/>
  <c r="AN43" i="37"/>
  <c r="BD56" i="34"/>
  <c r="BR48" i="34" s="1"/>
  <c r="BR48" i="37" s="1"/>
  <c r="AN39" i="37"/>
  <c r="BD39" i="37" l="1"/>
  <c r="BD46" i="37" s="1"/>
</calcChain>
</file>

<file path=xl/comments1.xml><?xml version="1.0" encoding="utf-8"?>
<comments xmlns="http://schemas.openxmlformats.org/spreadsheetml/2006/main">
  <authors>
    <author>青柳　浩徳</author>
  </authors>
  <commentList>
    <comment ref="CA39" authorId="0" shapeId="0">
      <text>
        <r>
          <rPr>
            <b/>
            <sz val="12"/>
            <color indexed="10"/>
            <rFont val="メイリオ"/>
            <family val="3"/>
            <charset val="128"/>
          </rPr>
          <t>消費税
8%or10%を
選択して下さい</t>
        </r>
      </text>
    </comment>
    <comment ref="CA48" authorId="0" shapeId="0">
      <text>
        <r>
          <rPr>
            <b/>
            <sz val="12"/>
            <color indexed="10"/>
            <rFont val="メイリオ"/>
            <family val="3"/>
            <charset val="128"/>
          </rPr>
          <t>消費税
8%or10%を
選択して下さい</t>
        </r>
      </text>
    </comment>
  </commentList>
</comments>
</file>

<file path=xl/sharedStrings.xml><?xml version="1.0" encoding="utf-8"?>
<sst xmlns="http://schemas.openxmlformats.org/spreadsheetml/2006/main" count="489" uniqueCount="191">
  <si>
    <t>既加入商品記入欄</t>
    <rPh sb="0" eb="1">
      <t>キ</t>
    </rPh>
    <rPh sb="1" eb="3">
      <t>カニュウ</t>
    </rPh>
    <rPh sb="3" eb="5">
      <t>ショウヒン</t>
    </rPh>
    <rPh sb="5" eb="7">
      <t>キニュウ</t>
    </rPh>
    <rPh sb="7" eb="8">
      <t>ラン</t>
    </rPh>
    <phoneticPr fontId="2"/>
  </si>
  <si>
    <t>印</t>
    <rPh sb="0" eb="1">
      <t>イン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</si>
  <si>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</si>
  <si>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</si>
  <si>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</si>
  <si>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</si>
  <si>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送付先</t>
    <rPh sb="0" eb="2">
      <t>ソウフ</t>
    </rPh>
    <rPh sb="2" eb="3">
      <t>サキ</t>
    </rPh>
    <phoneticPr fontId="2"/>
  </si>
  <si>
    <t>数量</t>
    <rPh sb="0" eb="2">
      <t>スウリョウ</t>
    </rPh>
    <phoneticPr fontId="2"/>
  </si>
  <si>
    <t>税別単価</t>
    <rPh sb="0" eb="2">
      <t>ゼイベツ</t>
    </rPh>
    <rPh sb="2" eb="4">
      <t>タンカ</t>
    </rPh>
    <phoneticPr fontId="2"/>
  </si>
  <si>
    <t>円</t>
    <rPh sb="0" eb="1">
      <t>エン</t>
    </rPh>
    <phoneticPr fontId="2"/>
  </si>
  <si>
    <t>顧客コード</t>
    <rPh sb="0" eb="2">
      <t>コキャク</t>
    </rPh>
    <phoneticPr fontId="2"/>
  </si>
  <si>
    <t>業種</t>
    <rPh sb="0" eb="2">
      <t>ギョウシュ</t>
    </rPh>
    <phoneticPr fontId="2"/>
  </si>
  <si>
    <t>契約担当者</t>
    <rPh sb="0" eb="2">
      <t>ケイヤク</t>
    </rPh>
    <rPh sb="2" eb="5">
      <t>タントウシャ</t>
    </rPh>
    <phoneticPr fontId="2"/>
  </si>
  <si>
    <t>管轄支店名</t>
    <rPh sb="0" eb="2">
      <t>カンカツ</t>
    </rPh>
    <rPh sb="2" eb="4">
      <t>シテン</t>
    </rPh>
    <rPh sb="4" eb="5">
      <t>メイ</t>
    </rPh>
    <phoneticPr fontId="2"/>
  </si>
  <si>
    <t>集金担当支店名</t>
    <rPh sb="0" eb="2">
      <t>シュウキン</t>
    </rPh>
    <rPh sb="2" eb="4">
      <t>タントウ</t>
    </rPh>
    <rPh sb="4" eb="6">
      <t>シテン</t>
    </rPh>
    <rPh sb="6" eb="7">
      <t>メイ</t>
    </rPh>
    <phoneticPr fontId="2"/>
  </si>
  <si>
    <t>工事完了日</t>
    <rPh sb="0" eb="2">
      <t>コウジ</t>
    </rPh>
    <rPh sb="2" eb="5">
      <t>カンリョウビ</t>
    </rPh>
    <phoneticPr fontId="2"/>
  </si>
  <si>
    <t>オープン店判別欄</t>
    <rPh sb="4" eb="5">
      <t>テン</t>
    </rPh>
    <rPh sb="5" eb="7">
      <t>ハンベツ</t>
    </rPh>
    <rPh sb="7" eb="8">
      <t>ラン</t>
    </rPh>
    <phoneticPr fontId="2"/>
  </si>
  <si>
    <t>営業担当記入欄</t>
    <rPh sb="0" eb="2">
      <t>エイギョウ</t>
    </rPh>
    <rPh sb="2" eb="4">
      <t>タントウ</t>
    </rPh>
    <rPh sb="4" eb="6">
      <t>キニュウ</t>
    </rPh>
    <rPh sb="6" eb="7">
      <t>ラン</t>
    </rPh>
    <phoneticPr fontId="2"/>
  </si>
  <si>
    <t>USEN使用欄</t>
    <rPh sb="4" eb="6">
      <t>シヨウ</t>
    </rPh>
    <rPh sb="6" eb="7">
      <t>ラン</t>
    </rPh>
    <phoneticPr fontId="2"/>
  </si>
  <si>
    <t>契約担当所属部署</t>
    <rPh sb="0" eb="2">
      <t>ケイヤク</t>
    </rPh>
    <rPh sb="2" eb="4">
      <t>タントウ</t>
    </rPh>
    <rPh sb="4" eb="6">
      <t>ショゾク</t>
    </rPh>
    <rPh sb="6" eb="8">
      <t>ブショ</t>
    </rPh>
    <phoneticPr fontId="2"/>
  </si>
  <si>
    <t>代理店名</t>
    <rPh sb="0" eb="2">
      <t>ダイリ</t>
    </rPh>
    <rPh sb="2" eb="4">
      <t>テンメイ</t>
    </rPh>
    <phoneticPr fontId="2"/>
  </si>
  <si>
    <t>地区集計</t>
    <rPh sb="0" eb="2">
      <t>チク</t>
    </rPh>
    <rPh sb="2" eb="4">
      <t>シュウケイ</t>
    </rPh>
    <phoneticPr fontId="2"/>
  </si>
  <si>
    <t>単位</t>
    <rPh sb="0" eb="2">
      <t>タンイ</t>
    </rPh>
    <phoneticPr fontId="2"/>
  </si>
  <si>
    <t>＊＊＊</t>
  </si>
  <si>
    <t>領収証区分</t>
    <rPh sb="2" eb="3">
      <t>ショウ</t>
    </rPh>
    <phoneticPr fontId="2"/>
  </si>
  <si>
    <t>請求書・領収証作成開始年月</t>
  </si>
  <si>
    <t>＜ご請求内容、お支払方法＞</t>
    <rPh sb="2" eb="4">
      <t>セイキュウ</t>
    </rPh>
    <rPh sb="4" eb="6">
      <t>ナイヨウ</t>
    </rPh>
    <rPh sb="8" eb="10">
      <t>シハライ</t>
    </rPh>
    <rPh sb="10" eb="12">
      <t>ホウホウ</t>
    </rPh>
    <phoneticPr fontId="2"/>
  </si>
  <si>
    <t>一括請求先名</t>
    <rPh sb="5" eb="6">
      <t>メイ</t>
    </rPh>
    <phoneticPr fontId="2"/>
  </si>
  <si>
    <t>台</t>
    <rPh sb="0" eb="1">
      <t>ダイ</t>
    </rPh>
    <phoneticPr fontId="2"/>
  </si>
  <si>
    <t>シリアル番号</t>
    <rPh sb="4" eb="6">
      <t>バンゴウ</t>
    </rPh>
    <phoneticPr fontId="2"/>
  </si>
  <si>
    <t>ビル名・階数（室番号）</t>
    <phoneticPr fontId="2"/>
  </si>
  <si>
    <t>Ｄ</t>
    <phoneticPr fontId="2"/>
  </si>
  <si>
    <t>税別金額</t>
    <rPh sb="0" eb="2">
      <t>ゼイベツ</t>
    </rPh>
    <rPh sb="2" eb="4">
      <t>キンガク</t>
    </rPh>
    <phoneticPr fontId="2"/>
  </si>
  <si>
    <t>回線ＩＤ※
（ＮＴＴ開通番号）</t>
    <rPh sb="0" eb="2">
      <t>カイセン</t>
    </rPh>
    <rPh sb="10" eb="12">
      <t>カイツウ</t>
    </rPh>
    <rPh sb="12" eb="14">
      <t>バンゴウ</t>
    </rPh>
    <phoneticPr fontId="2"/>
  </si>
  <si>
    <t>BGM放送等・器材明細とお支払について</t>
    <rPh sb="3" eb="5">
      <t>ホウソウ</t>
    </rPh>
    <rPh sb="5" eb="6">
      <t>トウ</t>
    </rPh>
    <rPh sb="7" eb="9">
      <t>キザイ</t>
    </rPh>
    <rPh sb="9" eb="11">
      <t>メイサイ</t>
    </rPh>
    <rPh sb="13" eb="15">
      <t>シハライ</t>
    </rPh>
    <phoneticPr fontId="2"/>
  </si>
  <si>
    <t>ＢＧＭ等初期費用</t>
    <rPh sb="3" eb="4">
      <t>トウ</t>
    </rPh>
    <rPh sb="4" eb="6">
      <t>ショキ</t>
    </rPh>
    <rPh sb="6" eb="8">
      <t>ヒヨウ</t>
    </rPh>
    <phoneticPr fontId="2"/>
  </si>
  <si>
    <t>月額利用料</t>
    <rPh sb="0" eb="2">
      <t>ゲツガク</t>
    </rPh>
    <rPh sb="2" eb="4">
      <t>リヨウ</t>
    </rPh>
    <rPh sb="4" eb="5">
      <t>リョウ</t>
    </rPh>
    <phoneticPr fontId="2"/>
  </si>
  <si>
    <t>税込金額</t>
    <rPh sb="0" eb="2">
      <t>ゼイコミ</t>
    </rPh>
    <rPh sb="2" eb="4">
      <t>キンガク</t>
    </rPh>
    <phoneticPr fontId="2"/>
  </si>
  <si>
    <t>ＢＧＭ等初期費用
（器材・工事・その他代金）</t>
    <rPh sb="3" eb="4">
      <t>トウ</t>
    </rPh>
    <rPh sb="4" eb="6">
      <t>ショキ</t>
    </rPh>
    <rPh sb="6" eb="8">
      <t>ヒヨウ</t>
    </rPh>
    <rPh sb="10" eb="12">
      <t>キザイ</t>
    </rPh>
    <rPh sb="13" eb="15">
      <t>コウジ</t>
    </rPh>
    <rPh sb="18" eb="19">
      <t>タ</t>
    </rPh>
    <rPh sb="19" eb="21">
      <t>ダイキン</t>
    </rPh>
    <phoneticPr fontId="2"/>
  </si>
  <si>
    <t>バンド</t>
    <phoneticPr fontId="2"/>
  </si>
  <si>
    <t>完工時お支払額</t>
    <rPh sb="0" eb="2">
      <t>カンコウ</t>
    </rPh>
    <rPh sb="2" eb="3">
      <t>ジ</t>
    </rPh>
    <rPh sb="4" eb="6">
      <t>シハライ</t>
    </rPh>
    <rPh sb="6" eb="7">
      <t>ガク</t>
    </rPh>
    <phoneticPr fontId="2"/>
  </si>
  <si>
    <t>内訳</t>
    <rPh sb="0" eb="2">
      <t>ウチワケ</t>
    </rPh>
    <phoneticPr fontId="2"/>
  </si>
  <si>
    <t>完工時集金欄</t>
    <rPh sb="0" eb="2">
      <t>カンコウ</t>
    </rPh>
    <rPh sb="2" eb="3">
      <t>ジ</t>
    </rPh>
    <rPh sb="3" eb="5">
      <t>シュウキン</t>
    </rPh>
    <rPh sb="5" eb="6">
      <t>ラン</t>
    </rPh>
    <phoneticPr fontId="2"/>
  </si>
  <si>
    <t>口座振替依頼書取得時期</t>
    <rPh sb="0" eb="2">
      <t>コウザ</t>
    </rPh>
    <rPh sb="2" eb="4">
      <t>フリカエ</t>
    </rPh>
    <rPh sb="4" eb="6">
      <t>イライ</t>
    </rPh>
    <rPh sb="6" eb="7">
      <t>ショ</t>
    </rPh>
    <rPh sb="7" eb="9">
      <t>シュトク</t>
    </rPh>
    <rPh sb="9" eb="11">
      <t>ジキ</t>
    </rPh>
    <phoneticPr fontId="2"/>
  </si>
  <si>
    <t>月額利用料合計</t>
    <phoneticPr fontId="2"/>
  </si>
  <si>
    <t>Ｃ</t>
    <phoneticPr fontId="2"/>
  </si>
  <si>
    <t>Ａ</t>
    <phoneticPr fontId="2"/>
  </si>
  <si>
    <t>Ｆ</t>
    <phoneticPr fontId="2"/>
  </si>
  <si>
    <t>Ｓ</t>
    <phoneticPr fontId="2"/>
  </si>
  <si>
    <t>フリガナ</t>
    <phoneticPr fontId="2"/>
  </si>
  <si>
    <t>課金開始年月</t>
    <rPh sb="0" eb="2">
      <t>カキン</t>
    </rPh>
    <rPh sb="2" eb="4">
      <t>カイシ</t>
    </rPh>
    <rPh sb="4" eb="6">
      <t>ネンゲツ</t>
    </rPh>
    <phoneticPr fontId="2"/>
  </si>
  <si>
    <t>初期費用合計</t>
    <phoneticPr fontId="2"/>
  </si>
  <si>
    <t>設置可能月日</t>
    <rPh sb="0" eb="2">
      <t>セッチ</t>
    </rPh>
    <rPh sb="2" eb="4">
      <t>カノウ</t>
    </rPh>
    <rPh sb="4" eb="5">
      <t>ゲツ</t>
    </rPh>
    <rPh sb="5" eb="6">
      <t>ビ</t>
    </rPh>
    <phoneticPr fontId="2"/>
  </si>
  <si>
    <t>Ｃ</t>
    <phoneticPr fontId="2"/>
  </si>
  <si>
    <t>Ｏ</t>
    <phoneticPr fontId="2"/>
  </si>
  <si>
    <t>Ｐ</t>
    <phoneticPr fontId="2"/>
  </si>
  <si>
    <t xml:space="preserve">
印
　　　　</t>
    <rPh sb="1" eb="2">
      <t>イン</t>
    </rPh>
    <phoneticPr fontId="2"/>
  </si>
  <si>
    <t>ＵＮＩＳ確定入力者</t>
    <rPh sb="4" eb="6">
      <t>カクテイ</t>
    </rPh>
    <rPh sb="6" eb="8">
      <t>ニュウリョク</t>
    </rPh>
    <rPh sb="8" eb="9">
      <t>シャ</t>
    </rPh>
    <phoneticPr fontId="2"/>
  </si>
  <si>
    <t>ＵＮＩＳ確定確認者</t>
    <rPh sb="4" eb="6">
      <t>カクテイ</t>
    </rPh>
    <rPh sb="6" eb="8">
      <t>カクニン</t>
    </rPh>
    <rPh sb="8" eb="9">
      <t>シャ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</si>
  <si>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</si>
  <si>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</si>
  <si>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オープン日</t>
    <rPh sb="4" eb="5">
      <t>ビ</t>
    </rPh>
    <phoneticPr fontId="2"/>
  </si>
  <si>
    <t>その他</t>
    <rPh sb="2" eb="3">
      <t>タ</t>
    </rPh>
    <phoneticPr fontId="2"/>
  </si>
  <si>
    <t>携帯電話</t>
    <rPh sb="0" eb="2">
      <t>ケイタイ</t>
    </rPh>
    <rPh sb="2" eb="4">
      <t>デンワ</t>
    </rPh>
    <phoneticPr fontId="2"/>
  </si>
  <si>
    <t>ご連絡先用E-mail</t>
    <rPh sb="1" eb="3">
      <t>レンラク</t>
    </rPh>
    <rPh sb="3" eb="4">
      <t>サキ</t>
    </rPh>
    <rPh sb="4" eb="5">
      <t>ヨウ</t>
    </rPh>
    <phoneticPr fontId="2"/>
  </si>
  <si>
    <t>責任者名</t>
    <rPh sb="0" eb="3">
      <t>セキニンシャ</t>
    </rPh>
    <rPh sb="3" eb="4">
      <t>メイ</t>
    </rPh>
    <phoneticPr fontId="2"/>
  </si>
  <si>
    <t>ご担当部署
氏名</t>
    <rPh sb="6" eb="8">
      <t>シメイ</t>
    </rPh>
    <phoneticPr fontId="2"/>
  </si>
  <si>
    <t>【備考】</t>
    <phoneticPr fontId="2"/>
  </si>
  <si>
    <t>-</t>
    <phoneticPr fontId="2"/>
  </si>
  <si>
    <t>営業時間</t>
    <phoneticPr fontId="2"/>
  </si>
  <si>
    <t>定休日</t>
    <phoneticPr fontId="2"/>
  </si>
  <si>
    <t>お支払期日</t>
    <phoneticPr fontId="2"/>
  </si>
  <si>
    <t>チェーン店名</t>
    <phoneticPr fontId="2"/>
  </si>
  <si>
    <t>一括集金先名</t>
    <phoneticPr fontId="2"/>
  </si>
  <si>
    <t>0：不要　　　　　1：要</t>
    <phoneticPr fontId="2"/>
  </si>
  <si>
    <t>フリガナ</t>
    <phoneticPr fontId="2"/>
  </si>
  <si>
    <t>設置先名称</t>
    <rPh sb="0" eb="2">
      <t>セッチ</t>
    </rPh>
    <rPh sb="2" eb="3">
      <t>サキ</t>
    </rPh>
    <rPh sb="3" eb="5">
      <t>メイショウ</t>
    </rPh>
    <phoneticPr fontId="2"/>
  </si>
  <si>
    <t>社名
店舗名称
（屋号）
等</t>
    <phoneticPr fontId="2"/>
  </si>
  <si>
    <t>代表者名</t>
    <phoneticPr fontId="2"/>
  </si>
  <si>
    <t>ご担当者名</t>
    <rPh sb="1" eb="4">
      <t>タントウシャ</t>
    </rPh>
    <rPh sb="4" eb="5">
      <t>メイ</t>
    </rPh>
    <phoneticPr fontId="2"/>
  </si>
  <si>
    <t>④設置先営業時間／定休日</t>
    <rPh sb="4" eb="6">
      <t>エイギョウ</t>
    </rPh>
    <rPh sb="6" eb="8">
      <t>ジカン</t>
    </rPh>
    <rPh sb="9" eb="12">
      <t>テイキュウビ</t>
    </rPh>
    <phoneticPr fontId="2"/>
  </si>
  <si>
    <t>〒</t>
    <phoneticPr fontId="2"/>
  </si>
  <si>
    <t>①</t>
    <phoneticPr fontId="2"/>
  </si>
  <si>
    <t>個</t>
    <rPh sb="0" eb="1">
      <t>コ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</si>
  <si>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</si>
  <si>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①契約者</t>
    <phoneticPr fontId="2"/>
  </si>
  <si>
    <t>既存店</t>
    <phoneticPr fontId="2"/>
  </si>
  <si>
    <t>オープン店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</si>
  <si>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</si>
  <si>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</si>
  <si>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組</t>
    <rPh sb="0" eb="1">
      <t>クミ</t>
    </rPh>
    <phoneticPr fontId="2"/>
  </si>
  <si>
    <t>※その他の場合は下記に詳細</t>
    <rPh sb="3" eb="4">
      <t>タ</t>
    </rPh>
    <rPh sb="5" eb="7">
      <t>バアイ</t>
    </rPh>
    <rPh sb="8" eb="10">
      <t>カキ</t>
    </rPh>
    <rPh sb="11" eb="13">
      <t>ショウサイ</t>
    </rPh>
    <phoneticPr fontId="2"/>
  </si>
  <si>
    <t>サービス名称</t>
    <rPh sb="4" eb="5">
      <t>メイ</t>
    </rPh>
    <rPh sb="5" eb="6">
      <t>ショウ</t>
    </rPh>
    <phoneticPr fontId="2"/>
  </si>
  <si>
    <t>コース</t>
    <phoneticPr fontId="2"/>
  </si>
  <si>
    <t>分から</t>
    <rPh sb="0" eb="1">
      <t>ブン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</si>
  <si>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</si>
  <si>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</si>
  <si>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請求期間</t>
    <rPh sb="0" eb="2">
      <t>セイキュウ</t>
    </rPh>
    <rPh sb="2" eb="4">
      <t>キカン</t>
    </rPh>
    <phoneticPr fontId="2"/>
  </si>
  <si>
    <t>支払方法</t>
    <rPh sb="0" eb="2">
      <t>シハラ</t>
    </rPh>
    <rPh sb="2" eb="4">
      <t>ホウホウ</t>
    </rPh>
    <phoneticPr fontId="2"/>
  </si>
  <si>
    <t>請求額</t>
    <rPh sb="0" eb="2">
      <t>セイキュウ</t>
    </rPh>
    <rPh sb="2" eb="3">
      <t>ガク</t>
    </rPh>
    <phoneticPr fontId="2"/>
  </si>
  <si>
    <t>支払日</t>
    <rPh sb="0" eb="3">
      <t>シハライビ</t>
    </rPh>
    <phoneticPr fontId="2"/>
  </si>
  <si>
    <t>3：自振</t>
    <rPh sb="2" eb="4">
      <t>ジフリ</t>
    </rPh>
    <phoneticPr fontId="2"/>
  </si>
  <si>
    <t>5：クレジットカード</t>
    <phoneticPr fontId="2"/>
  </si>
  <si>
    <t>型番</t>
    <rPh sb="0" eb="2">
      <t>カタバン</t>
    </rPh>
    <phoneticPr fontId="2"/>
  </si>
  <si>
    <t>所属支店長</t>
    <rPh sb="0" eb="2">
      <t>ショゾク</t>
    </rPh>
    <rPh sb="2" eb="4">
      <t>シテン</t>
    </rPh>
    <rPh sb="4" eb="5">
      <t>チョウ</t>
    </rPh>
    <phoneticPr fontId="2"/>
  </si>
  <si>
    <t>管轄支店長</t>
    <rPh sb="0" eb="2">
      <t>カンカツ</t>
    </rPh>
    <rPh sb="2" eb="5">
      <t>シテンチョウ</t>
    </rPh>
    <phoneticPr fontId="2"/>
  </si>
  <si>
    <r>
      <t>②設置先</t>
    </r>
    <r>
      <rPr>
        <b/>
        <sz val="16"/>
        <color indexed="10"/>
        <rFont val="ＭＳ Ｐゴシック"/>
        <family val="3"/>
        <charset val="128"/>
      </rPr>
      <t/>
    </r>
    <rPh sb="1" eb="3">
      <t>セッチ</t>
    </rPh>
    <rPh sb="3" eb="4">
      <t>サキ</t>
    </rPh>
    <phoneticPr fontId="2"/>
  </si>
  <si>
    <t>③請求先</t>
    <rPh sb="1" eb="3">
      <t>セイキュウ</t>
    </rPh>
    <rPh sb="3" eb="4">
      <t>サキ</t>
    </rPh>
    <phoneticPr fontId="2"/>
  </si>
  <si>
    <t>日締</t>
    <phoneticPr fontId="2"/>
  </si>
  <si>
    <t>日払</t>
    <phoneticPr fontId="2"/>
  </si>
  <si>
    <t xml:space="preserve">その他 （ </t>
    <phoneticPr fontId="2"/>
  </si>
  <si>
    <t xml:space="preserve"> ）</t>
    <phoneticPr fontId="2"/>
  </si>
  <si>
    <t>初期費用</t>
    <rPh sb="0" eb="2">
      <t>ショキ</t>
    </rPh>
    <rPh sb="2" eb="4">
      <t>ヒヨウ</t>
    </rPh>
    <phoneticPr fontId="2"/>
  </si>
  <si>
    <t>月額利用料</t>
    <phoneticPr fontId="2"/>
  </si>
  <si>
    <t>月分</t>
    <phoneticPr fontId="2"/>
  </si>
  <si>
    <t>日</t>
    <rPh sb="0" eb="1">
      <t>ニチ</t>
    </rPh>
    <phoneticPr fontId="2"/>
  </si>
  <si>
    <t>時頃</t>
    <rPh sb="0" eb="2">
      <t>ジゴロ</t>
    </rPh>
    <phoneticPr fontId="2"/>
  </si>
  <si>
    <t>②</t>
    <phoneticPr fontId="2"/>
  </si>
  <si>
    <t>③</t>
    <phoneticPr fontId="2"/>
  </si>
  <si>
    <t>取得済み</t>
    <phoneticPr fontId="2"/>
  </si>
  <si>
    <t>完工時</t>
    <phoneticPr fontId="2"/>
  </si>
  <si>
    <t>※左記以外の場合、取得予定日</t>
    <rPh sb="1" eb="3">
      <t>サキ</t>
    </rPh>
    <rPh sb="3" eb="5">
      <t>イガイ</t>
    </rPh>
    <rPh sb="6" eb="8">
      <t>バアイ</t>
    </rPh>
    <rPh sb="9" eb="11">
      <t>シュトク</t>
    </rPh>
    <rPh sb="11" eb="13">
      <t>ヨテイ</t>
    </rPh>
    <rPh sb="13" eb="14">
      <t>ビ</t>
    </rPh>
    <phoneticPr fontId="2"/>
  </si>
  <si>
    <t>01-01：新設　新設</t>
    <phoneticPr fontId="2"/>
  </si>
  <si>
    <t>01-B8：新設一括導入</t>
    <phoneticPr fontId="2"/>
  </si>
  <si>
    <t>01-B9：新設追設</t>
    <phoneticPr fontId="2"/>
  </si>
  <si>
    <t>01-02：新設　経変・再設</t>
    <rPh sb="6" eb="8">
      <t>シンセツ</t>
    </rPh>
    <rPh sb="9" eb="11">
      <t>ケイヘン</t>
    </rPh>
    <phoneticPr fontId="2"/>
  </si>
  <si>
    <t>02：切替</t>
    <phoneticPr fontId="2"/>
  </si>
  <si>
    <t>02-67：切替（CAN以外）一括導入</t>
    <phoneticPr fontId="2"/>
  </si>
  <si>
    <t>02-68：切替（CAN以外）包括契約（タテ埋め）</t>
    <phoneticPr fontId="2"/>
  </si>
  <si>
    <t>10：取替</t>
    <phoneticPr fontId="2"/>
  </si>
  <si>
    <t>10-57：取替一括導入</t>
    <phoneticPr fontId="2"/>
  </si>
  <si>
    <t>10-58：取替追設</t>
    <phoneticPr fontId="2"/>
  </si>
  <si>
    <t>11：増設</t>
    <phoneticPr fontId="2"/>
  </si>
  <si>
    <t>11-E4：増設一括導入</t>
    <phoneticPr fontId="2"/>
  </si>
  <si>
    <t>11-E5：増設追設</t>
    <phoneticPr fontId="2"/>
  </si>
  <si>
    <t>13：減設</t>
    <phoneticPr fontId="2"/>
  </si>
  <si>
    <t>15：移設（支店内）</t>
    <phoneticPr fontId="2"/>
  </si>
  <si>
    <t>16：器材販売</t>
    <phoneticPr fontId="2"/>
  </si>
  <si>
    <t>16-99：器材販売（改装）</t>
    <phoneticPr fontId="2"/>
  </si>
  <si>
    <t>17：単価変更</t>
    <phoneticPr fontId="2"/>
  </si>
  <si>
    <t>19：支払方法変更</t>
    <phoneticPr fontId="2"/>
  </si>
  <si>
    <t>20：修理</t>
    <rPh sb="3" eb="5">
      <t>シュウリ</t>
    </rPh>
    <phoneticPr fontId="2"/>
  </si>
  <si>
    <t>21：SPコース変更</t>
    <phoneticPr fontId="2"/>
  </si>
  <si>
    <t>23：SPバンド変更</t>
    <rPh sb="8" eb="10">
      <t>ヘンコウ</t>
    </rPh>
    <phoneticPr fontId="2"/>
  </si>
  <si>
    <t>30：移設（支店外）</t>
    <phoneticPr fontId="2"/>
  </si>
  <si>
    <t>40：USENバンド変更</t>
    <phoneticPr fontId="2"/>
  </si>
  <si>
    <t>41：SP-iコース変更</t>
    <rPh sb="10" eb="12">
      <t>ヘンコウ</t>
    </rPh>
    <phoneticPr fontId="2"/>
  </si>
  <si>
    <t>42：SP-iバンド変更</t>
    <rPh sb="10" eb="12">
      <t>ヘンコウ</t>
    </rPh>
    <phoneticPr fontId="2"/>
  </si>
  <si>
    <t>99：その他</t>
    <phoneticPr fontId="2"/>
  </si>
  <si>
    <t>その他記入欄・・・固定欄に書ききれない情報を記入してください。</t>
    <rPh sb="2" eb="3">
      <t>タ</t>
    </rPh>
    <rPh sb="3" eb="5">
      <t>キニュウ</t>
    </rPh>
    <rPh sb="5" eb="6">
      <t>ラン</t>
    </rPh>
    <rPh sb="9" eb="11">
      <t>コテイ</t>
    </rPh>
    <rPh sb="11" eb="12">
      <t>ラン</t>
    </rPh>
    <rPh sb="13" eb="14">
      <t>カ</t>
    </rPh>
    <rPh sb="19" eb="21">
      <t>ジョウホウ</t>
    </rPh>
    <rPh sb="22" eb="24">
      <t>キニュウ</t>
    </rPh>
    <phoneticPr fontId="2"/>
  </si>
  <si>
    <t>作業月日</t>
    <rPh sb="0" eb="2">
      <t>サギョウ</t>
    </rPh>
    <rPh sb="2" eb="3">
      <t>ゲツ</t>
    </rPh>
    <rPh sb="3" eb="4">
      <t>ニチ</t>
    </rPh>
    <phoneticPr fontId="2"/>
  </si>
  <si>
    <t>作業内容</t>
    <rPh sb="0" eb="2">
      <t>サギョウ</t>
    </rPh>
    <rPh sb="2" eb="4">
      <t>ナイヨウ</t>
    </rPh>
    <phoneticPr fontId="2"/>
  </si>
  <si>
    <t>月</t>
    <rPh sb="0" eb="1">
      <t>ツキ</t>
    </rPh>
    <phoneticPr fontId="2"/>
  </si>
  <si>
    <t>作業者名</t>
    <rPh sb="0" eb="3">
      <t>サギョウシャ</t>
    </rPh>
    <rPh sb="3" eb="4">
      <t>メイ</t>
    </rPh>
    <phoneticPr fontId="2"/>
  </si>
  <si>
    <t>完成工事班</t>
    <rPh sb="0" eb="2">
      <t>カンセイ</t>
    </rPh>
    <rPh sb="2" eb="4">
      <t>コウジ</t>
    </rPh>
    <rPh sb="4" eb="5">
      <t>ハン</t>
    </rPh>
    <phoneticPr fontId="2"/>
  </si>
  <si>
    <t>工事施工者</t>
    <rPh sb="0" eb="2">
      <t>コウジ</t>
    </rPh>
    <rPh sb="2" eb="4">
      <t>セコウ</t>
    </rPh>
    <rPh sb="4" eb="5">
      <t>シャ</t>
    </rPh>
    <phoneticPr fontId="2"/>
  </si>
  <si>
    <t>完了内容</t>
    <rPh sb="0" eb="2">
      <t>カンリョウ</t>
    </rPh>
    <rPh sb="2" eb="4">
      <t>ナイヨウ</t>
    </rPh>
    <phoneticPr fontId="2"/>
  </si>
  <si>
    <t>納品チューナー型番</t>
    <rPh sb="0" eb="2">
      <t>ノウヒン</t>
    </rPh>
    <rPh sb="7" eb="9">
      <t>カタバン</t>
    </rPh>
    <phoneticPr fontId="2"/>
  </si>
  <si>
    <t>施工担当</t>
    <rPh sb="0" eb="2">
      <t>セコウ</t>
    </rPh>
    <rPh sb="2" eb="4">
      <t>タントウ</t>
    </rPh>
    <phoneticPr fontId="2"/>
  </si>
  <si>
    <t>在庫担当</t>
    <rPh sb="0" eb="2">
      <t>ザイコ</t>
    </rPh>
    <rPh sb="2" eb="4">
      <t>タントウ</t>
    </rPh>
    <phoneticPr fontId="2"/>
  </si>
  <si>
    <t>支店事務</t>
    <rPh sb="0" eb="2">
      <t>シテン</t>
    </rPh>
    <rPh sb="2" eb="4">
      <t>ジム</t>
    </rPh>
    <phoneticPr fontId="2"/>
  </si>
  <si>
    <t>支店長</t>
    <rPh sb="0" eb="2">
      <t>シテン</t>
    </rPh>
    <rPh sb="2" eb="3">
      <t>チョウ</t>
    </rPh>
    <phoneticPr fontId="2"/>
  </si>
  <si>
    <t>それ以外での用途の使用は一切禁止します。</t>
    <rPh sb="9" eb="11">
      <t>シヨウ</t>
    </rPh>
    <phoneticPr fontId="2"/>
  </si>
  <si>
    <t>1か月ごと</t>
    <rPh sb="2" eb="3">
      <t>ゲツ</t>
    </rPh>
    <phoneticPr fontId="2"/>
  </si>
  <si>
    <t>■使用フロー</t>
    <rPh sb="1" eb="3">
      <t>シヨウ</t>
    </rPh>
    <phoneticPr fontId="2"/>
  </si>
  <si>
    <t>■フォーマット</t>
    <phoneticPr fontId="2"/>
  </si>
  <si>
    <t>■注意事項</t>
    <rPh sb="1" eb="3">
      <t>チュウイ</t>
    </rPh>
    <rPh sb="3" eb="5">
      <t>ジコウ</t>
    </rPh>
    <phoneticPr fontId="2"/>
  </si>
  <si>
    <t>・所属支店長欄への捺印がないもの（所属支店長の承認の無い使用）は、認められません。</t>
    <rPh sb="1" eb="3">
      <t>ショゾク</t>
    </rPh>
    <rPh sb="3" eb="5">
      <t>シテン</t>
    </rPh>
    <rPh sb="5" eb="6">
      <t>チョウ</t>
    </rPh>
    <rPh sb="6" eb="7">
      <t>ラン</t>
    </rPh>
    <rPh sb="9" eb="11">
      <t>ナツイン</t>
    </rPh>
    <rPh sb="17" eb="19">
      <t>ショゾク</t>
    </rPh>
    <rPh sb="19" eb="21">
      <t>シテン</t>
    </rPh>
    <rPh sb="21" eb="22">
      <t>チョウ</t>
    </rPh>
    <rPh sb="23" eb="25">
      <t>ショウニン</t>
    </rPh>
    <rPh sb="26" eb="27">
      <t>ナ</t>
    </rPh>
    <rPh sb="28" eb="30">
      <t>シヨウ</t>
    </rPh>
    <rPh sb="33" eb="34">
      <t>ミト</t>
    </rPh>
    <phoneticPr fontId="2"/>
  </si>
  <si>
    <t>・所属支店長への承認にあたっては、必ず印刷したうえで依頼してください。</t>
    <rPh sb="1" eb="3">
      <t>ショゾク</t>
    </rPh>
    <rPh sb="3" eb="5">
      <t>シテン</t>
    </rPh>
    <rPh sb="5" eb="6">
      <t>チョウ</t>
    </rPh>
    <rPh sb="8" eb="10">
      <t>ショウニン</t>
    </rPh>
    <rPh sb="17" eb="18">
      <t>カナラ</t>
    </rPh>
    <rPh sb="19" eb="21">
      <t>インサツ</t>
    </rPh>
    <rPh sb="26" eb="28">
      <t>イライ</t>
    </rPh>
    <phoneticPr fontId="2"/>
  </si>
  <si>
    <t>・本帳票の改変は厳禁です。</t>
    <rPh sb="1" eb="2">
      <t>ホン</t>
    </rPh>
    <rPh sb="2" eb="4">
      <t>チョウヒョウ</t>
    </rPh>
    <rPh sb="5" eb="7">
      <t>カイヘン</t>
    </rPh>
    <rPh sb="8" eb="10">
      <t>ゲンキン</t>
    </rPh>
    <phoneticPr fontId="2"/>
  </si>
  <si>
    <t>・本帳票は特定代理店が仲介している開発物件でのみ使用可能です。それ以外の用途での使用は厳禁です。</t>
    <rPh sb="1" eb="2">
      <t>ホン</t>
    </rPh>
    <rPh sb="2" eb="4">
      <t>チョウヒョウ</t>
    </rPh>
    <rPh sb="24" eb="26">
      <t>シヨウ</t>
    </rPh>
    <rPh sb="26" eb="28">
      <t>カノウ</t>
    </rPh>
    <rPh sb="33" eb="35">
      <t>イガイ</t>
    </rPh>
    <rPh sb="36" eb="38">
      <t>ヨウト</t>
    </rPh>
    <rPh sb="40" eb="42">
      <t>シヨウ</t>
    </rPh>
    <rPh sb="43" eb="45">
      <t>ゲンキン</t>
    </rPh>
    <phoneticPr fontId="2"/>
  </si>
  <si>
    <t>本加入登録依頼書は代理店様が開発物件各テナント様とBGM提供契約を締結される場合に使用する社内帳票となります。</t>
    <phoneticPr fontId="2"/>
  </si>
  <si>
    <t>代理店契約</t>
  </si>
  <si>
    <t>契約形態</t>
  </si>
  <si>
    <t>帳票の取得方法とその種類</t>
  </si>
  <si>
    <t>有</t>
  </si>
  <si>
    <t>無</t>
  </si>
  <si>
    <t>USEN側担当営業が各テナントから、USEN既定の複写式加入申込書を取得する。（「代理店」＝物件紹介、利用料金回収代行）</t>
  </si>
  <si>
    <t>代理店と各テナント様がBGM契約を締結</t>
    <rPh sb="9" eb="10">
      <t>サマ</t>
    </rPh>
    <phoneticPr fontId="2"/>
  </si>
  <si>
    <t>代理店から紹介を受けるものの、個々のBGM契約は各テナント様とUSENで締結</t>
    <rPh sb="29" eb="30">
      <t>サマ</t>
    </rPh>
    <phoneticPr fontId="2"/>
  </si>
  <si>
    <t>代理店のUSEN担当営業が、本フォーマット「加入登録依頼書」を〔テナントごと〕で作成する。</t>
    <rPh sb="8" eb="10">
      <t>タントウ</t>
    </rPh>
    <rPh sb="10" eb="12">
      <t>エイギョウ</t>
    </rPh>
    <rPh sb="14" eb="15">
      <t>ホン</t>
    </rPh>
    <rPh sb="24" eb="26">
      <t>トウロク</t>
    </rPh>
    <rPh sb="26" eb="28">
      <t>イライ</t>
    </rPh>
    <rPh sb="40" eb="42">
      <t>サクセイ</t>
    </rPh>
    <phoneticPr fontId="2"/>
  </si>
  <si>
    <t>パターン</t>
    <phoneticPr fontId="2"/>
  </si>
  <si>
    <t>決裁済稟議№</t>
    <rPh sb="0" eb="2">
      <t>ケッサイ</t>
    </rPh>
    <rPh sb="2" eb="3">
      <t>ズ</t>
    </rPh>
    <rPh sb="3" eb="5">
      <t>リンギ</t>
    </rPh>
    <phoneticPr fontId="2"/>
  </si>
  <si>
    <t>【備考】</t>
    <phoneticPr fontId="2"/>
  </si>
  <si>
    <t>技術責任者</t>
    <rPh sb="0" eb="2">
      <t>ギジュツ</t>
    </rPh>
    <rPh sb="2" eb="5">
      <t>セキニンシャ</t>
    </rPh>
    <phoneticPr fontId="2"/>
  </si>
  <si>
    <t>営業本部　【開発物件：代理店契約分】　加入登録依頼書</t>
    <rPh sb="0" eb="2">
      <t>エイギョウ</t>
    </rPh>
    <rPh sb="2" eb="4">
      <t>ホンブ</t>
    </rPh>
    <rPh sb="6" eb="8">
      <t>カイハツ</t>
    </rPh>
    <rPh sb="8" eb="10">
      <t>ブッケン</t>
    </rPh>
    <rPh sb="11" eb="14">
      <t>ダイリテン</t>
    </rPh>
    <rPh sb="14" eb="16">
      <t>ケイヤク</t>
    </rPh>
    <rPh sb="16" eb="17">
      <t>ブン</t>
    </rPh>
    <rPh sb="19" eb="21">
      <t>カニュウ</t>
    </rPh>
    <rPh sb="21" eb="23">
      <t>トウロク</t>
    </rPh>
    <rPh sb="23" eb="26">
      <t>イライショ</t>
    </rPh>
    <phoneticPr fontId="2"/>
  </si>
  <si>
    <t>営業本部　【開発物件：代理店契約分】　作業依頼書</t>
    <rPh sb="0" eb="2">
      <t>エイギョウ</t>
    </rPh>
    <rPh sb="2" eb="4">
      <t>ホンブ</t>
    </rPh>
    <rPh sb="6" eb="8">
      <t>カイハツ</t>
    </rPh>
    <rPh sb="8" eb="10">
      <t>ブッケン</t>
    </rPh>
    <rPh sb="19" eb="21">
      <t>サギョウ</t>
    </rPh>
    <rPh sb="21" eb="24">
      <t>イライショ</t>
    </rPh>
    <phoneticPr fontId="2"/>
  </si>
  <si>
    <t>【重要】特定代理店が仲介している開発物件内テナントのうち、代理店が開発物件各テナント様とBGM提供契約を締結され、且つ現地支店営業が契約担当となる個店が発生した場合は本帳票「営業本部【代理店契約分】加入登録依頼書」を担当営業にて起票します。</t>
    <rPh sb="1" eb="3">
      <t>ジュウヨウ</t>
    </rPh>
    <rPh sb="4" eb="6">
      <t>トクテイ</t>
    </rPh>
    <rPh sb="6" eb="9">
      <t>ダイリテン</t>
    </rPh>
    <rPh sb="10" eb="12">
      <t>チュウカイ</t>
    </rPh>
    <rPh sb="16" eb="18">
      <t>カイハツ</t>
    </rPh>
    <rPh sb="18" eb="20">
      <t>ブッケン</t>
    </rPh>
    <rPh sb="20" eb="21">
      <t>ナイ</t>
    </rPh>
    <rPh sb="57" eb="58">
      <t>カ</t>
    </rPh>
    <rPh sb="59" eb="61">
      <t>ゲンチ</t>
    </rPh>
    <rPh sb="61" eb="63">
      <t>シテン</t>
    </rPh>
    <rPh sb="63" eb="65">
      <t>エイギョウ</t>
    </rPh>
    <rPh sb="66" eb="68">
      <t>ケイヤク</t>
    </rPh>
    <rPh sb="68" eb="70">
      <t>タントウ</t>
    </rPh>
    <rPh sb="73" eb="74">
      <t>コ</t>
    </rPh>
    <rPh sb="74" eb="75">
      <t>テン</t>
    </rPh>
    <rPh sb="76" eb="78">
      <t>ハッセイ</t>
    </rPh>
    <rPh sb="80" eb="82">
      <t>バアイ</t>
    </rPh>
    <rPh sb="83" eb="84">
      <t>ホン</t>
    </rPh>
    <rPh sb="84" eb="86">
      <t>チョウヒョウ</t>
    </rPh>
    <rPh sb="87" eb="89">
      <t>エイギョウ</t>
    </rPh>
    <rPh sb="89" eb="91">
      <t>ホンブ</t>
    </rPh>
    <rPh sb="92" eb="95">
      <t>ダイリテン</t>
    </rPh>
    <rPh sb="97" eb="98">
      <t>ブン</t>
    </rPh>
    <phoneticPr fontId="2"/>
  </si>
  <si>
    <t>本フォーム使用OK</t>
    <rPh sb="0" eb="1">
      <t>ホン</t>
    </rPh>
    <rPh sb="5" eb="7">
      <t>シヨウ</t>
    </rPh>
    <phoneticPr fontId="2"/>
  </si>
  <si>
    <t>本フォーム使用NG</t>
    <rPh sb="0" eb="1">
      <t>ホン</t>
    </rPh>
    <rPh sb="5" eb="7">
      <t>シヨウ</t>
    </rPh>
    <phoneticPr fontId="2"/>
  </si>
  <si>
    <t>新規の代理店契約については、「営業本部　営業企画部　代理店推進課」までお問い合わせください。</t>
    <rPh sb="0" eb="2">
      <t>シンキ</t>
    </rPh>
    <rPh sb="3" eb="6">
      <t>ダイリテン</t>
    </rPh>
    <rPh sb="6" eb="8">
      <t>ケイヤク</t>
    </rPh>
    <rPh sb="15" eb="17">
      <t>エイギョウ</t>
    </rPh>
    <rPh sb="17" eb="19">
      <t>ホンブ</t>
    </rPh>
    <rPh sb="20" eb="22">
      <t>エイギョウ</t>
    </rPh>
    <rPh sb="22" eb="24">
      <t>キカク</t>
    </rPh>
    <rPh sb="24" eb="25">
      <t>ブ</t>
    </rPh>
    <rPh sb="26" eb="29">
      <t>ダイリテン</t>
    </rPh>
    <rPh sb="29" eb="32">
      <t>スイシンカ</t>
    </rPh>
    <rPh sb="36" eb="37">
      <t>ト</t>
    </rPh>
    <rPh sb="38" eb="39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</si>
</sst>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yyyy&quot;年&quot;m&quot;月&quot;d&quot;日&quot;;@"/>
    <numFmt numFmtId="177" formatCode="0_ "/>
    <numFmt numFmtId="178" formatCode="#,##0_ "/>
    <numFmt numFmtId="179" formatCode="###\-####"/>
    <numFmt numFmtId="180" formatCode="#,##0;&quot;▲ &quot;#,##0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8"/>
      <name val="Arial Black"/>
      <family val="2"/>
    </font>
    <font>
      <b/>
      <sz val="14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indexed="10"/>
      <name val="明朝"/>
      <family val="1"/>
      <charset val="128"/>
    </font>
    <font>
      <b/>
      <sz val="30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25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</font>
    <font>
      <b/>
      <sz val="25"/>
      <color rgb="FFFF0000"/>
      <name val="ＭＳ Ｐゴシック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9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2"/>
      <color indexed="1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1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10"/>
      </bottom>
      <diagonal/>
    </border>
    <border>
      <left/>
      <right/>
      <top style="thick">
        <color indexed="10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10"/>
      </right>
      <top/>
      <bottom style="thin">
        <color indexed="64"/>
      </bottom>
      <diagonal/>
    </border>
    <border>
      <left/>
      <right/>
      <top style="medium">
        <color indexed="10"/>
      </top>
      <bottom/>
      <diagonal/>
    </border>
    <border>
      <left/>
      <right style="thick">
        <color indexed="10"/>
      </right>
      <top style="medium">
        <color indexed="10"/>
      </top>
      <bottom/>
      <diagonal/>
    </border>
    <border>
      <left/>
      <right style="thick">
        <color indexed="10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1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1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medium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medium">
        <color indexed="10"/>
      </left>
      <right/>
      <top style="hair">
        <color indexed="64"/>
      </top>
      <bottom/>
      <diagonal/>
    </border>
    <border>
      <left style="medium">
        <color indexed="10"/>
      </left>
      <right/>
      <top style="hair">
        <color indexed="64"/>
      </top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ck">
        <color indexed="10"/>
      </top>
      <bottom/>
      <diagonal/>
    </border>
    <border>
      <left/>
      <right style="medium">
        <color indexed="10"/>
      </right>
      <top style="thick">
        <color indexed="10"/>
      </top>
      <bottom/>
      <diagonal/>
    </border>
    <border>
      <left/>
      <right style="medium">
        <color indexed="10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10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ck">
        <color indexed="10"/>
      </right>
      <top style="medium">
        <color rgb="FFFF0000"/>
      </top>
      <bottom/>
      <diagonal/>
    </border>
    <border>
      <left style="thick">
        <color indexed="1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hair">
        <color indexed="64"/>
      </bottom>
      <diagonal/>
    </border>
    <border>
      <left/>
      <right style="medium">
        <color rgb="FFFF0000"/>
      </right>
      <top/>
      <bottom style="thick">
        <color indexed="10"/>
      </bottom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thick">
        <color indexed="10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hair">
        <color auto="1"/>
      </left>
      <right/>
      <top style="thick">
        <color indexed="10"/>
      </top>
      <bottom/>
      <diagonal/>
    </border>
    <border>
      <left/>
      <right style="medium">
        <color rgb="FFFF0000"/>
      </right>
      <top style="thick">
        <color indexed="10"/>
      </top>
      <bottom/>
      <diagonal/>
    </border>
    <border>
      <left style="hair">
        <color indexed="12"/>
      </left>
      <right/>
      <top style="thick">
        <color indexed="12"/>
      </top>
      <bottom style="thick">
        <color indexed="1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10"/>
      </left>
      <right/>
      <top/>
      <bottom style="thin">
        <color auto="1"/>
      </bottom>
      <diagonal/>
    </border>
    <border>
      <left style="medium">
        <color theme="0"/>
      </left>
      <right/>
      <top style="thin">
        <color indexed="64"/>
      </top>
      <bottom style="medium">
        <color indexed="10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</borders>
  <cellStyleXfs count="3">
    <xf numFmtId="0" fontId="0" fillId="0" borderId="0">
      <alignment vertical="center"/>
    </xf>
    <xf numFmtId="0" fontId="16" fillId="0" borderId="0" applyProtection="0"/>
    <xf numFmtId="6" fontId="1" fillId="0" borderId="0" applyFont="0" applyFill="0" applyBorder="0" applyAlignment="0" applyProtection="0">
      <alignment vertical="center"/>
    </xf>
  </cellStyleXfs>
  <cellXfs count="951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8" fillId="2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8" fillId="2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1" fillId="0" borderId="5" xfId="0" applyFont="1" applyFill="1" applyBorder="1" applyAlignment="1">
      <alignment horizontal="right" wrapText="1" shrinkToFi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6" xfId="0" applyFill="1" applyBorder="1" applyAlignment="1">
      <alignment horizontal="right"/>
    </xf>
    <xf numFmtId="0" fontId="0" fillId="0" borderId="9" xfId="0" applyFill="1" applyBorder="1" applyAlignment="1"/>
    <xf numFmtId="0" fontId="0" fillId="0" borderId="10" xfId="0" applyFill="1" applyBorder="1" applyAlignment="1"/>
    <xf numFmtId="0" fontId="12" fillId="0" borderId="11" xfId="0" applyFont="1" applyFill="1" applyBorder="1" applyAlignment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14" xfId="0" applyFill="1" applyBorder="1" applyAlignment="1"/>
    <xf numFmtId="0" fontId="8" fillId="2" borderId="15" xfId="0" applyFont="1" applyFill="1" applyBorder="1">
      <alignment vertical="center"/>
    </xf>
    <xf numFmtId="0" fontId="0" fillId="3" borderId="16" xfId="0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14" fillId="0" borderId="0" xfId="0" applyFont="1" applyFill="1">
      <alignment vertical="center"/>
    </xf>
    <xf numFmtId="0" fontId="6" fillId="0" borderId="7" xfId="0" applyFont="1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right" wrapText="1" shrinkToFit="1"/>
    </xf>
    <xf numFmtId="0" fontId="12" fillId="0" borderId="0" xfId="0" applyFont="1" applyFill="1" applyBorder="1" applyAlignment="1">
      <alignment vertical="center"/>
    </xf>
    <xf numFmtId="0" fontId="0" fillId="0" borderId="0" xfId="0" applyFill="1" applyAlignment="1" applyProtection="1"/>
    <xf numFmtId="0" fontId="0" fillId="0" borderId="36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8" xfId="0" applyFill="1" applyBorder="1" applyAlignment="1">
      <alignment horizontal="right"/>
    </xf>
    <xf numFmtId="0" fontId="12" fillId="0" borderId="22" xfId="0" applyFont="1" applyFill="1" applyBorder="1" applyAlignment="1">
      <alignment vertical="center"/>
    </xf>
    <xf numFmtId="0" fontId="12" fillId="0" borderId="94" xfId="0" applyFont="1" applyFill="1" applyBorder="1" applyAlignment="1">
      <alignment vertical="center"/>
    </xf>
    <xf numFmtId="0" fontId="8" fillId="2" borderId="105" xfId="0" applyFont="1" applyFill="1" applyBorder="1" applyAlignment="1">
      <alignment vertical="center"/>
    </xf>
    <xf numFmtId="0" fontId="8" fillId="2" borderId="106" xfId="0" applyFont="1" applyFill="1" applyBorder="1" applyAlignment="1">
      <alignment vertical="center"/>
    </xf>
    <xf numFmtId="0" fontId="8" fillId="2" borderId="107" xfId="0" applyFont="1" applyFill="1" applyBorder="1" applyAlignment="1">
      <alignment vertical="center"/>
    </xf>
    <xf numFmtId="0" fontId="0" fillId="0" borderId="17" xfId="0" applyFill="1" applyBorder="1">
      <alignment vertical="center"/>
    </xf>
    <xf numFmtId="0" fontId="12" fillId="0" borderId="112" xfId="0" applyFont="1" applyFill="1" applyBorder="1" applyAlignment="1">
      <alignment vertical="center"/>
    </xf>
    <xf numFmtId="0" fontId="0" fillId="0" borderId="11" xfId="0" applyFill="1" applyBorder="1">
      <alignment vertical="center"/>
    </xf>
    <xf numFmtId="0" fontId="8" fillId="2" borderId="36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0" xfId="0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11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 shrinkToFit="1"/>
    </xf>
    <xf numFmtId="0" fontId="14" fillId="0" borderId="0" xfId="0" applyFont="1" applyFill="1" applyProtection="1">
      <alignment vertical="center"/>
    </xf>
    <xf numFmtId="0" fontId="8" fillId="2" borderId="36" xfId="0" applyFont="1" applyFill="1" applyBorder="1" applyProtection="1">
      <alignment vertical="center"/>
    </xf>
    <xf numFmtId="0" fontId="8" fillId="2" borderId="12" xfId="0" applyFont="1" applyFill="1" applyBorder="1" applyProtection="1">
      <alignment vertical="center"/>
    </xf>
    <xf numFmtId="0" fontId="0" fillId="0" borderId="9" xfId="0" applyFill="1" applyBorder="1" applyAlignment="1" applyProtection="1"/>
    <xf numFmtId="0" fontId="0" fillId="0" borderId="10" xfId="0" applyFill="1" applyBorder="1" applyAlignment="1" applyProtection="1"/>
    <xf numFmtId="0" fontId="0" fillId="0" borderId="3" xfId="0" applyFill="1" applyBorder="1" applyAlignment="1" applyProtection="1">
      <alignment horizontal="right"/>
    </xf>
    <xf numFmtId="0" fontId="0" fillId="0" borderId="4" xfId="0" applyFill="1" applyBorder="1" applyAlignment="1" applyProtection="1">
      <alignment horizontal="right"/>
    </xf>
    <xf numFmtId="0" fontId="1" fillId="0" borderId="22" xfId="0" applyFont="1" applyFill="1" applyBorder="1" applyAlignment="1" applyProtection="1">
      <alignment horizontal="right" wrapText="1" shrinkToFit="1"/>
    </xf>
    <xf numFmtId="0" fontId="1" fillId="0" borderId="5" xfId="0" applyFont="1" applyFill="1" applyBorder="1" applyAlignment="1" applyProtection="1">
      <alignment horizontal="right" wrapText="1" shrinkToFit="1"/>
    </xf>
    <xf numFmtId="0" fontId="0" fillId="0" borderId="6" xfId="0" applyFill="1" applyBorder="1" applyAlignment="1" applyProtection="1">
      <alignment horizontal="right"/>
    </xf>
    <xf numFmtId="0" fontId="0" fillId="0" borderId="16" xfId="0" applyBorder="1" applyAlignment="1" applyProtection="1">
      <alignment vertical="center"/>
    </xf>
    <xf numFmtId="0" fontId="0" fillId="0" borderId="2" xfId="0" applyFill="1" applyBorder="1" applyProtection="1">
      <alignment vertical="center"/>
    </xf>
    <xf numFmtId="0" fontId="8" fillId="2" borderId="0" xfId="0" applyFont="1" applyFill="1" applyBorder="1" applyProtection="1">
      <alignment vertical="center"/>
    </xf>
    <xf numFmtId="0" fontId="8" fillId="2" borderId="15" xfId="0" applyFont="1" applyFill="1" applyBorder="1" applyProtection="1">
      <alignment vertical="center"/>
    </xf>
    <xf numFmtId="0" fontId="12" fillId="0" borderId="22" xfId="0" applyFont="1" applyFill="1" applyBorder="1" applyAlignment="1" applyProtection="1">
      <alignment vertical="center"/>
    </xf>
    <xf numFmtId="0" fontId="12" fillId="0" borderId="11" xfId="0" applyFont="1" applyFill="1" applyBorder="1" applyAlignment="1" applyProtection="1">
      <alignment vertical="center"/>
    </xf>
    <xf numFmtId="0" fontId="0" fillId="0" borderId="11" xfId="0" applyFill="1" applyBorder="1" applyProtection="1">
      <alignment vertical="center"/>
    </xf>
    <xf numFmtId="0" fontId="12" fillId="0" borderId="94" xfId="0" applyFont="1" applyFill="1" applyBorder="1" applyAlignment="1" applyProtection="1">
      <alignment vertical="center"/>
    </xf>
    <xf numFmtId="0" fontId="8" fillId="2" borderId="1" xfId="0" applyFont="1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3" xfId="0" applyFill="1" applyBorder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vertical="center"/>
    </xf>
    <xf numFmtId="0" fontId="0" fillId="4" borderId="17" xfId="0" applyFill="1" applyBorder="1" applyAlignment="1" applyProtection="1">
      <alignment vertical="center"/>
    </xf>
    <xf numFmtId="0" fontId="0" fillId="4" borderId="18" xfId="0" applyFill="1" applyBorder="1" applyAlignment="1" applyProtection="1">
      <alignment vertical="center"/>
    </xf>
    <xf numFmtId="49" fontId="12" fillId="0" borderId="17" xfId="0" applyNumberFormat="1" applyFont="1" applyFill="1" applyBorder="1" applyAlignment="1" applyProtection="1">
      <alignment vertical="center"/>
    </xf>
    <xf numFmtId="0" fontId="9" fillId="4" borderId="19" xfId="0" applyFont="1" applyFill="1" applyBorder="1" applyAlignment="1" applyProtection="1">
      <alignment vertical="center"/>
    </xf>
    <xf numFmtId="0" fontId="9" fillId="4" borderId="17" xfId="0" applyFont="1" applyFill="1" applyBorder="1" applyAlignment="1" applyProtection="1">
      <alignment vertical="center"/>
    </xf>
    <xf numFmtId="0" fontId="9" fillId="4" borderId="17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vertical="center"/>
    </xf>
    <xf numFmtId="0" fontId="9" fillId="4" borderId="20" xfId="0" applyFont="1" applyFill="1" applyBorder="1" applyAlignment="1" applyProtection="1">
      <alignment vertical="center"/>
    </xf>
    <xf numFmtId="0" fontId="9" fillId="4" borderId="1" xfId="0" applyFont="1" applyFill="1" applyBorder="1" applyAlignment="1" applyProtection="1">
      <alignment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2" xfId="0" applyFill="1" applyBorder="1" applyAlignment="1">
      <alignment vertical="center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 applyProtection="1">
      <alignment horizontal="center" vertical="center" shrinkToFit="1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0" fillId="0" borderId="12" xfId="0" applyFill="1" applyBorder="1" applyAlignment="1">
      <alignment vertical="center"/>
    </xf>
    <xf numFmtId="0" fontId="35" fillId="11" borderId="71" xfId="0" applyFont="1" applyFill="1" applyBorder="1">
      <alignment vertical="center"/>
    </xf>
    <xf numFmtId="0" fontId="35" fillId="0" borderId="71" xfId="0" applyFont="1" applyBorder="1" applyAlignment="1">
      <alignment horizontal="center" vertical="center"/>
    </xf>
    <xf numFmtId="0" fontId="35" fillId="0" borderId="96" xfId="0" applyFont="1" applyBorder="1" applyAlignment="1">
      <alignment horizontal="center" vertical="center"/>
    </xf>
    <xf numFmtId="0" fontId="0" fillId="0" borderId="12" xfId="0" applyFill="1" applyBorder="1" applyAlignment="1" applyProtection="1">
      <alignment vertical="center"/>
    </xf>
    <xf numFmtId="0" fontId="12" fillId="0" borderId="2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8" fillId="2" borderId="46" xfId="0" applyFont="1" applyFill="1" applyBorder="1">
      <alignment vertical="center"/>
    </xf>
    <xf numFmtId="0" fontId="8" fillId="2" borderId="68" xfId="0" applyFont="1" applyFill="1" applyBorder="1">
      <alignment vertical="center"/>
    </xf>
    <xf numFmtId="0" fontId="8" fillId="2" borderId="46" xfId="0" applyFont="1" applyFill="1" applyBorder="1" applyProtection="1">
      <alignment vertical="center"/>
    </xf>
    <xf numFmtId="0" fontId="8" fillId="2" borderId="68" xfId="0" applyFont="1" applyFill="1" applyBorder="1" applyProtection="1">
      <alignment vertical="center"/>
    </xf>
    <xf numFmtId="0" fontId="12" fillId="0" borderId="1" xfId="0" applyFont="1" applyFill="1" applyBorder="1" applyAlignment="1" applyProtection="1">
      <alignment vertical="center" shrinkToFit="1"/>
    </xf>
    <xf numFmtId="0" fontId="12" fillId="0" borderId="21" xfId="0" applyFont="1" applyFill="1" applyBorder="1" applyAlignment="1" applyProtection="1">
      <alignment vertical="center" shrinkToFit="1"/>
    </xf>
    <xf numFmtId="0" fontId="39" fillId="0" borderId="71" xfId="0" applyFont="1" applyBorder="1" applyAlignment="1">
      <alignment horizontal="center" vertical="center"/>
    </xf>
    <xf numFmtId="0" fontId="39" fillId="0" borderId="96" xfId="0" applyFont="1" applyBorder="1" applyAlignment="1">
      <alignment horizontal="center" vertical="center"/>
    </xf>
    <xf numFmtId="0" fontId="35" fillId="0" borderId="36" xfId="0" applyFont="1" applyBorder="1" applyAlignment="1">
      <alignment vertical="center" shrinkToFit="1"/>
    </xf>
    <xf numFmtId="0" fontId="35" fillId="0" borderId="12" xfId="0" applyFont="1" applyBorder="1" applyAlignment="1">
      <alignment vertical="center" shrinkToFit="1"/>
    </xf>
    <xf numFmtId="0" fontId="35" fillId="0" borderId="13" xfId="0" applyFont="1" applyBorder="1" applyAlignment="1">
      <alignment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5" fillId="0" borderId="36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5" fillId="0" borderId="13" xfId="0" applyFont="1" applyBorder="1" applyAlignment="1">
      <alignment vertical="center"/>
    </xf>
    <xf numFmtId="9" fontId="41" fillId="11" borderId="0" xfId="0" applyNumberFormat="1" applyFont="1" applyFill="1" applyAlignment="1" applyProtection="1">
      <alignment horizontal="center" vertical="center"/>
      <protection locked="0"/>
    </xf>
    <xf numFmtId="0" fontId="35" fillId="11" borderId="36" xfId="0" applyFont="1" applyFill="1" applyBorder="1">
      <alignment vertical="center"/>
    </xf>
    <xf numFmtId="0" fontId="35" fillId="11" borderId="12" xfId="0" applyFont="1" applyFill="1" applyBorder="1">
      <alignment vertical="center"/>
    </xf>
    <xf numFmtId="0" fontId="35" fillId="11" borderId="13" xfId="0" applyFont="1" applyFill="1" applyBorder="1">
      <alignment vertical="center"/>
    </xf>
    <xf numFmtId="0" fontId="39" fillId="0" borderId="36" xfId="0" applyFont="1" applyBorder="1">
      <alignment vertical="center"/>
    </xf>
    <xf numFmtId="0" fontId="39" fillId="0" borderId="12" xfId="0" applyFont="1" applyBorder="1">
      <alignment vertical="center"/>
    </xf>
    <xf numFmtId="0" fontId="39" fillId="0" borderId="13" xfId="0" applyFont="1" applyBorder="1">
      <alignment vertical="center"/>
    </xf>
    <xf numFmtId="0" fontId="35" fillId="0" borderId="36" xfId="0" applyFont="1" applyBorder="1" applyAlignment="1">
      <alignment vertical="center" shrinkToFit="1"/>
    </xf>
    <xf numFmtId="0" fontId="35" fillId="0" borderId="12" xfId="0" applyFont="1" applyBorder="1" applyAlignment="1">
      <alignment vertical="center" shrinkToFit="1"/>
    </xf>
    <xf numFmtId="0" fontId="35" fillId="0" borderId="13" xfId="0" applyFont="1" applyBorder="1" applyAlignment="1">
      <alignment vertical="center" shrinkToFit="1"/>
    </xf>
    <xf numFmtId="0" fontId="35" fillId="0" borderId="71" xfId="0" applyFont="1" applyBorder="1">
      <alignment vertical="center"/>
    </xf>
    <xf numFmtId="0" fontId="35" fillId="11" borderId="71" xfId="0" applyFont="1" applyFill="1" applyBorder="1">
      <alignment vertical="center"/>
    </xf>
    <xf numFmtId="0" fontId="39" fillId="0" borderId="71" xfId="0" applyFont="1" applyBorder="1">
      <alignment vertical="center"/>
    </xf>
    <xf numFmtId="0" fontId="12" fillId="6" borderId="26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113" xfId="0" applyFont="1" applyFill="1" applyBorder="1" applyAlignment="1">
      <alignment vertical="center"/>
    </xf>
    <xf numFmtId="0" fontId="3" fillId="7" borderId="81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horizontal="left" vertical="center"/>
    </xf>
    <xf numFmtId="0" fontId="3" fillId="7" borderId="82" xfId="0" applyFont="1" applyFill="1" applyBorder="1" applyAlignment="1">
      <alignment horizontal="left" vertical="center"/>
    </xf>
    <xf numFmtId="0" fontId="12" fillId="6" borderId="2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176" fontId="25" fillId="0" borderId="151" xfId="0" applyNumberFormat="1" applyFont="1" applyFill="1" applyBorder="1" applyAlignment="1" applyProtection="1">
      <alignment horizontal="center" vertical="center"/>
      <protection locked="0"/>
    </xf>
    <xf numFmtId="176" fontId="25" fillId="0" borderId="25" xfId="0" applyNumberFormat="1" applyFont="1" applyFill="1" applyBorder="1" applyAlignment="1" applyProtection="1">
      <alignment horizontal="center" vertical="center"/>
      <protection locked="0"/>
    </xf>
    <xf numFmtId="176" fontId="25" fillId="0" borderId="113" xfId="0" applyNumberFormat="1" applyFont="1" applyFill="1" applyBorder="1" applyAlignment="1" applyProtection="1">
      <alignment horizontal="center" vertical="center"/>
      <protection locked="0"/>
    </xf>
    <xf numFmtId="0" fontId="26" fillId="0" borderId="26" xfId="0" applyFont="1" applyFill="1" applyBorder="1" applyAlignment="1" applyProtection="1">
      <alignment vertical="center"/>
      <protection locked="0"/>
    </xf>
    <xf numFmtId="0" fontId="12" fillId="8" borderId="26" xfId="0" applyFont="1" applyFill="1" applyBorder="1" applyAlignment="1">
      <alignment horizontal="center" vertical="center"/>
    </xf>
    <xf numFmtId="0" fontId="26" fillId="0" borderId="80" xfId="0" applyFont="1" applyFill="1" applyBorder="1" applyAlignment="1" applyProtection="1">
      <alignment vertical="center"/>
      <protection locked="0"/>
    </xf>
    <xf numFmtId="0" fontId="26" fillId="0" borderId="3" xfId="0" applyFont="1" applyFill="1" applyBorder="1" applyAlignment="1" applyProtection="1">
      <alignment vertical="center"/>
      <protection locked="0"/>
    </xf>
    <xf numFmtId="0" fontId="26" fillId="0" borderId="116" xfId="0" applyFont="1" applyFill="1" applyBorder="1" applyAlignment="1" applyProtection="1">
      <alignment vertical="center"/>
      <protection locked="0"/>
    </xf>
    <xf numFmtId="0" fontId="12" fillId="6" borderId="27" xfId="0" applyFont="1" applyFill="1" applyBorder="1" applyAlignment="1">
      <alignment horizontal="center" vertical="center" wrapText="1"/>
    </xf>
    <xf numFmtId="179" fontId="2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93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69" xfId="0" applyFont="1" applyFill="1" applyBorder="1" applyAlignment="1" applyProtection="1">
      <alignment horizontal="left" vertical="center" wrapText="1"/>
      <protection locked="0"/>
    </xf>
    <xf numFmtId="0" fontId="27" fillId="0" borderId="60" xfId="0" applyFont="1" applyFill="1" applyBorder="1" applyAlignment="1" applyProtection="1">
      <alignment horizontal="left" vertical="center" wrapText="1"/>
      <protection locked="0"/>
    </xf>
    <xf numFmtId="0" fontId="27" fillId="0" borderId="8" xfId="0" applyFont="1" applyFill="1" applyBorder="1" applyAlignment="1" applyProtection="1">
      <alignment horizontal="left" vertical="center" wrapText="1"/>
      <protection locked="0"/>
    </xf>
    <xf numFmtId="0" fontId="27" fillId="0" borderId="14" xfId="0" applyFont="1" applyFill="1" applyBorder="1" applyAlignment="1" applyProtection="1">
      <alignment horizontal="left" vertical="center" wrapText="1"/>
      <protection locked="0"/>
    </xf>
    <xf numFmtId="0" fontId="12" fillId="8" borderId="26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 applyProtection="1">
      <alignment vertical="center" wrapText="1"/>
      <protection locked="0"/>
    </xf>
    <xf numFmtId="0" fontId="27" fillId="0" borderId="4" xfId="0" applyFont="1" applyFill="1" applyBorder="1" applyAlignment="1" applyProtection="1">
      <alignment vertical="center" wrapText="1"/>
      <protection locked="0"/>
    </xf>
    <xf numFmtId="0" fontId="27" fillId="0" borderId="9" xfId="0" applyFont="1" applyFill="1" applyBorder="1" applyAlignment="1" applyProtection="1">
      <alignment vertical="center" wrapText="1"/>
      <protection locked="0"/>
    </xf>
    <xf numFmtId="0" fontId="27" fillId="0" borderId="93" xfId="0" applyFont="1" applyFill="1" applyBorder="1" applyAlignment="1" applyProtection="1">
      <alignment vertical="center" wrapText="1"/>
      <protection locked="0"/>
    </xf>
    <xf numFmtId="0" fontId="27" fillId="0" borderId="0" xfId="0" applyFont="1" applyFill="1" applyBorder="1" applyAlignment="1" applyProtection="1">
      <alignment vertical="center" wrapText="1"/>
      <protection locked="0"/>
    </xf>
    <xf numFmtId="0" fontId="27" fillId="0" borderId="69" xfId="0" applyFont="1" applyFill="1" applyBorder="1" applyAlignment="1" applyProtection="1">
      <alignment vertical="center" wrapText="1"/>
      <protection locked="0"/>
    </xf>
    <xf numFmtId="0" fontId="27" fillId="0" borderId="60" xfId="0" applyFont="1" applyFill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 applyProtection="1">
      <alignment vertical="center" wrapText="1"/>
      <protection locked="0"/>
    </xf>
    <xf numFmtId="0" fontId="27" fillId="0" borderId="14" xfId="0" applyFont="1" applyFill="1" applyBorder="1" applyAlignment="1" applyProtection="1">
      <alignment vertical="center" wrapText="1"/>
      <protection locked="0"/>
    </xf>
    <xf numFmtId="0" fontId="28" fillId="0" borderId="26" xfId="0" applyNumberFormat="1" applyFont="1" applyFill="1" applyBorder="1" applyAlignment="1" applyProtection="1">
      <alignment horizontal="center" vertical="center"/>
      <protection locked="0"/>
    </xf>
    <xf numFmtId="0" fontId="28" fillId="0" borderId="117" xfId="0" applyNumberFormat="1" applyFont="1" applyFill="1" applyBorder="1" applyAlignment="1" applyProtection="1">
      <alignment horizontal="center" vertical="center"/>
      <protection locked="0"/>
    </xf>
    <xf numFmtId="0" fontId="12" fillId="0" borderId="76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0" fillId="0" borderId="10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180" fontId="13" fillId="0" borderId="80" xfId="0" applyNumberFormat="1" applyFont="1" applyFill="1" applyBorder="1" applyAlignment="1" applyProtection="1">
      <alignment horizontal="center" vertical="center"/>
      <protection locked="0"/>
    </xf>
    <xf numFmtId="180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18" fillId="0" borderId="26" xfId="0" applyFont="1" applyFill="1" applyBorder="1" applyAlignment="1" applyProtection="1">
      <alignment horizontal="left" vertical="center"/>
      <protection locked="0"/>
    </xf>
    <xf numFmtId="0" fontId="12" fillId="0" borderId="57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49" fontId="13" fillId="0" borderId="46" xfId="0" applyNumberFormat="1" applyFont="1" applyBorder="1" applyAlignment="1" applyProtection="1">
      <alignment vertical="top" wrapText="1"/>
      <protection locked="0"/>
    </xf>
    <xf numFmtId="49" fontId="13" fillId="0" borderId="0" xfId="0" applyNumberFormat="1" applyFont="1" applyBorder="1" applyAlignment="1" applyProtection="1">
      <alignment vertical="top" wrapText="1"/>
      <protection locked="0"/>
    </xf>
    <xf numFmtId="49" fontId="13" fillId="0" borderId="41" xfId="0" applyNumberFormat="1" applyFont="1" applyBorder="1" applyAlignment="1" applyProtection="1">
      <alignment vertical="top" wrapText="1"/>
      <protection locked="0"/>
    </xf>
    <xf numFmtId="49" fontId="13" fillId="0" borderId="68" xfId="0" applyNumberFormat="1" applyFont="1" applyBorder="1" applyAlignment="1" applyProtection="1">
      <alignment vertical="top" wrapText="1"/>
      <protection locked="0"/>
    </xf>
    <xf numFmtId="49" fontId="13" fillId="0" borderId="1" xfId="0" applyNumberFormat="1" applyFont="1" applyBorder="1" applyAlignment="1" applyProtection="1">
      <alignment vertical="top" wrapText="1"/>
      <protection locked="0"/>
    </xf>
    <xf numFmtId="49" fontId="13" fillId="0" borderId="152" xfId="0" applyNumberFormat="1" applyFont="1" applyBorder="1" applyAlignment="1" applyProtection="1">
      <alignment vertical="top" wrapText="1"/>
      <protection locked="0"/>
    </xf>
    <xf numFmtId="0" fontId="26" fillId="0" borderId="76" xfId="0" applyFont="1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>
      <alignment horizontal="center" vertical="center"/>
    </xf>
    <xf numFmtId="0" fontId="18" fillId="0" borderId="80" xfId="0" applyFont="1" applyFill="1" applyBorder="1" applyAlignment="1" applyProtection="1">
      <alignment horizontal="left" vertical="center"/>
      <protection locked="0"/>
    </xf>
    <xf numFmtId="0" fontId="18" fillId="0" borderId="3" xfId="0" applyFont="1" applyFill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left" vertical="center"/>
      <protection locked="0"/>
    </xf>
    <xf numFmtId="0" fontId="13" fillId="0" borderId="8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49" fontId="34" fillId="0" borderId="19" xfId="0" applyNumberFormat="1" applyFont="1" applyFill="1" applyBorder="1" applyAlignment="1" applyProtection="1">
      <alignment horizontal="center" vertical="center"/>
      <protection locked="0"/>
    </xf>
    <xf numFmtId="49" fontId="34" fillId="0" borderId="129" xfId="0" applyNumberFormat="1" applyFont="1" applyFill="1" applyBorder="1" applyAlignment="1" applyProtection="1">
      <alignment horizontal="center" vertical="center"/>
      <protection locked="0"/>
    </xf>
    <xf numFmtId="49" fontId="34" fillId="0" borderId="20" xfId="0" applyNumberFormat="1" applyFont="1" applyFill="1" applyBorder="1" applyAlignment="1" applyProtection="1">
      <alignment horizontal="center" vertical="center"/>
      <protection locked="0"/>
    </xf>
    <xf numFmtId="49" fontId="34" fillId="0" borderId="70" xfId="0" applyNumberFormat="1" applyFont="1" applyFill="1" applyBorder="1" applyAlignment="1" applyProtection="1">
      <alignment horizontal="center" vertical="center"/>
      <protection locked="0"/>
    </xf>
    <xf numFmtId="0" fontId="0" fillId="0" borderId="66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33" fillId="0" borderId="36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10" fillId="6" borderId="36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178" fontId="22" fillId="0" borderId="48" xfId="0" applyNumberFormat="1" applyFont="1" applyFill="1" applyBorder="1" applyAlignment="1" applyProtection="1">
      <alignment horizontal="center" vertical="center"/>
      <protection locked="0"/>
    </xf>
    <xf numFmtId="0" fontId="10" fillId="6" borderId="6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46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6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 wrapText="1" shrinkToFit="1"/>
    </xf>
    <xf numFmtId="0" fontId="11" fillId="3" borderId="48" xfId="0" applyFont="1" applyFill="1" applyBorder="1" applyAlignment="1">
      <alignment horizontal="center" vertical="center" wrapText="1" shrinkToFit="1"/>
    </xf>
    <xf numFmtId="0" fontId="11" fillId="3" borderId="2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0" xfId="0" applyFont="1" applyFill="1" applyBorder="1" applyAlignment="1">
      <alignment horizontal="center" vertical="center" wrapText="1" shrinkToFit="1"/>
    </xf>
    <xf numFmtId="0" fontId="11" fillId="3" borderId="59" xfId="0" applyFont="1" applyFill="1" applyBorder="1" applyAlignment="1">
      <alignment horizontal="center" vertical="center" wrapText="1" shrinkToFit="1"/>
    </xf>
    <xf numFmtId="0" fontId="0" fillId="6" borderId="57" xfId="0" applyFont="1" applyFill="1" applyBorder="1" applyAlignment="1">
      <alignment horizontal="center" vertical="center" wrapText="1" shrinkToFit="1"/>
    </xf>
    <xf numFmtId="0" fontId="1" fillId="6" borderId="48" xfId="0" applyFont="1" applyFill="1" applyBorder="1" applyAlignment="1">
      <alignment horizontal="center" vertical="center" wrapText="1" shrinkToFit="1"/>
    </xf>
    <xf numFmtId="0" fontId="1" fillId="6" borderId="49" xfId="0" applyFont="1" applyFill="1" applyBorder="1" applyAlignment="1">
      <alignment horizontal="center" vertical="center" wrapText="1" shrinkToFit="1"/>
    </xf>
    <xf numFmtId="0" fontId="1" fillId="6" borderId="45" xfId="0" applyFont="1" applyFill="1" applyBorder="1" applyAlignment="1">
      <alignment horizontal="center" vertical="center" wrapText="1" shrinkToFit="1"/>
    </xf>
    <xf numFmtId="0" fontId="1" fillId="6" borderId="8" xfId="0" applyFont="1" applyFill="1" applyBorder="1" applyAlignment="1">
      <alignment horizontal="center" vertical="center" wrapText="1" shrinkToFit="1"/>
    </xf>
    <xf numFmtId="0" fontId="1" fillId="6" borderId="50" xfId="0" applyFont="1" applyFill="1" applyBorder="1" applyAlignment="1">
      <alignment horizontal="center" vertical="center" wrapText="1" shrinkToFit="1"/>
    </xf>
    <xf numFmtId="0" fontId="0" fillId="6" borderId="90" xfId="0" applyFont="1" applyFill="1" applyBorder="1" applyAlignment="1">
      <alignment horizontal="center" vertical="center" shrinkToFit="1"/>
    </xf>
    <xf numFmtId="0" fontId="1" fillId="6" borderId="4" xfId="0" applyFont="1" applyFill="1" applyBorder="1" applyAlignment="1">
      <alignment horizontal="center" vertical="center" shrinkToFit="1"/>
    </xf>
    <xf numFmtId="0" fontId="1" fillId="6" borderId="58" xfId="0" applyFont="1" applyFill="1" applyBorder="1" applyAlignment="1">
      <alignment horizontal="center" vertical="center" shrinkToFit="1"/>
    </xf>
    <xf numFmtId="0" fontId="1" fillId="6" borderId="0" xfId="0" applyFont="1" applyFill="1" applyBorder="1" applyAlignment="1">
      <alignment horizontal="center" vertical="center" shrinkToFit="1"/>
    </xf>
    <xf numFmtId="0" fontId="1" fillId="6" borderId="45" xfId="0" applyFont="1" applyFill="1" applyBorder="1" applyAlignment="1">
      <alignment horizontal="center" vertical="center" shrinkToFit="1"/>
    </xf>
    <xf numFmtId="0" fontId="1" fillId="6" borderId="8" xfId="0" applyFont="1" applyFill="1" applyBorder="1" applyAlignment="1">
      <alignment horizontal="center" vertical="center" shrinkToFit="1"/>
    </xf>
    <xf numFmtId="0" fontId="0" fillId="3" borderId="6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78" fontId="22" fillId="0" borderId="87" xfId="0" applyNumberFormat="1" applyFont="1" applyFill="1" applyBorder="1" applyAlignment="1">
      <alignment horizontal="center" vertical="center" shrinkToFit="1"/>
    </xf>
    <xf numFmtId="0" fontId="22" fillId="0" borderId="48" xfId="0" applyFont="1" applyFill="1" applyBorder="1" applyAlignment="1">
      <alignment horizontal="center" vertical="center" shrinkToFit="1"/>
    </xf>
    <xf numFmtId="0" fontId="22" fillId="0" borderId="88" xfId="0" applyFont="1" applyFill="1" applyBorder="1" applyAlignment="1">
      <alignment horizontal="center" vertical="center" shrinkToFit="1"/>
    </xf>
    <xf numFmtId="0" fontId="22" fillId="0" borderId="89" xfId="0" applyFont="1" applyFill="1" applyBorder="1" applyAlignment="1">
      <alignment horizontal="center" vertical="center" shrinkToFit="1"/>
    </xf>
    <xf numFmtId="178" fontId="19" fillId="0" borderId="80" xfId="0" applyNumberFormat="1" applyFont="1" applyFill="1" applyBorder="1" applyAlignment="1" applyProtection="1">
      <alignment horizontal="center" vertical="center"/>
    </xf>
    <xf numFmtId="178" fontId="19" fillId="0" borderId="3" xfId="0" applyNumberFormat="1" applyFont="1" applyFill="1" applyBorder="1" applyAlignment="1" applyProtection="1">
      <alignment horizontal="center" vertical="center"/>
    </xf>
    <xf numFmtId="178" fontId="13" fillId="0" borderId="80" xfId="0" applyNumberFormat="1" applyFont="1" applyFill="1" applyBorder="1" applyAlignment="1" applyProtection="1">
      <alignment horizontal="center" vertical="center"/>
      <protection locked="0"/>
    </xf>
    <xf numFmtId="178" fontId="13" fillId="0" borderId="3" xfId="0" applyNumberFormat="1" applyFont="1" applyFill="1" applyBorder="1" applyAlignment="1" applyProtection="1">
      <alignment horizontal="center" vertical="center"/>
      <protection locked="0"/>
    </xf>
    <xf numFmtId="178" fontId="13" fillId="0" borderId="80" xfId="0" applyNumberFormat="1" applyFont="1" applyFill="1" applyBorder="1" applyAlignment="1" applyProtection="1">
      <alignment horizontal="center" vertical="center"/>
    </xf>
    <xf numFmtId="178" fontId="13" fillId="0" borderId="3" xfId="0" applyNumberFormat="1" applyFont="1" applyFill="1" applyBorder="1" applyAlignment="1" applyProtection="1">
      <alignment horizontal="center" vertical="center"/>
    </xf>
    <xf numFmtId="0" fontId="12" fillId="5" borderId="110" xfId="0" applyFont="1" applyFill="1" applyBorder="1" applyAlignment="1">
      <alignment horizontal="center" vertical="center"/>
    </xf>
    <xf numFmtId="0" fontId="12" fillId="8" borderId="108" xfId="0" applyFont="1" applyFill="1" applyBorder="1" applyAlignment="1">
      <alignment horizontal="center" vertical="center"/>
    </xf>
    <xf numFmtId="0" fontId="21" fillId="0" borderId="108" xfId="0" applyFont="1" applyFill="1" applyBorder="1" applyAlignment="1" applyProtection="1">
      <alignment horizontal="left" vertical="center"/>
      <protection locked="0"/>
    </xf>
    <xf numFmtId="0" fontId="21" fillId="0" borderId="111" xfId="0" applyFont="1" applyFill="1" applyBorder="1" applyAlignment="1" applyProtection="1">
      <alignment horizontal="left" vertical="center"/>
      <protection locked="0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12" fillId="6" borderId="32" xfId="0" applyFont="1" applyFill="1" applyBorder="1" applyAlignment="1">
      <alignment horizontal="center" vertical="center"/>
    </xf>
    <xf numFmtId="0" fontId="0" fillId="6" borderId="29" xfId="0" applyFont="1" applyFill="1" applyBorder="1" applyAlignment="1">
      <alignment horizontal="center" vertical="center" shrinkToFit="1"/>
    </xf>
    <xf numFmtId="0" fontId="3" fillId="7" borderId="83" xfId="0" applyFont="1" applyFill="1" applyBorder="1" applyAlignment="1">
      <alignment horizontal="left" vertical="center" shrinkToFit="1"/>
    </xf>
    <xf numFmtId="0" fontId="3" fillId="7" borderId="84" xfId="0" applyFont="1" applyFill="1" applyBorder="1" applyAlignment="1">
      <alignment horizontal="left" vertical="center" shrinkToFit="1"/>
    </xf>
    <xf numFmtId="0" fontId="3" fillId="7" borderId="85" xfId="0" applyFont="1" applyFill="1" applyBorder="1" applyAlignment="1">
      <alignment horizontal="left" vertical="center" shrinkToFit="1"/>
    </xf>
    <xf numFmtId="0" fontId="12" fillId="6" borderId="28" xfId="0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27" fillId="0" borderId="26" xfId="0" applyFont="1" applyFill="1" applyBorder="1" applyAlignment="1" applyProtection="1">
      <alignment vertical="center"/>
      <protection locked="0"/>
    </xf>
    <xf numFmtId="0" fontId="27" fillId="0" borderId="117" xfId="0" applyFont="1" applyFill="1" applyBorder="1" applyAlignment="1" applyProtection="1">
      <alignment vertical="center"/>
      <protection locked="0"/>
    </xf>
    <xf numFmtId="0" fontId="12" fillId="6" borderId="154" xfId="0" applyFont="1" applyFill="1" applyBorder="1" applyAlignment="1">
      <alignment horizontal="center" vertical="center"/>
    </xf>
    <xf numFmtId="0" fontId="12" fillId="6" borderId="155" xfId="0" applyFont="1" applyFill="1" applyBorder="1" applyAlignment="1">
      <alignment horizontal="center" vertical="center"/>
    </xf>
    <xf numFmtId="0" fontId="26" fillId="0" borderId="93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69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vertical="top" wrapText="1"/>
    </xf>
    <xf numFmtId="0" fontId="12" fillId="0" borderId="95" xfId="0" applyFont="1" applyFill="1" applyBorder="1" applyAlignment="1">
      <alignment vertical="top" wrapText="1"/>
    </xf>
    <xf numFmtId="0" fontId="27" fillId="0" borderId="41" xfId="0" applyFont="1" applyFill="1" applyBorder="1" applyAlignment="1" applyProtection="1">
      <alignment vertical="center" wrapText="1"/>
      <protection locked="0"/>
    </xf>
    <xf numFmtId="0" fontId="27" fillId="0" borderId="82" xfId="0" applyFont="1" applyFill="1" applyBorder="1" applyAlignment="1" applyProtection="1">
      <alignment vertical="center" wrapText="1"/>
      <protection locked="0"/>
    </xf>
    <xf numFmtId="0" fontId="19" fillId="0" borderId="67" xfId="0" applyFont="1" applyFill="1" applyBorder="1" applyAlignment="1" applyProtection="1">
      <alignment horizontal="left" vertical="center"/>
      <protection locked="0"/>
    </xf>
    <xf numFmtId="0" fontId="19" fillId="0" borderId="17" xfId="0" applyFont="1" applyFill="1" applyBorder="1" applyAlignment="1" applyProtection="1">
      <alignment horizontal="left" vertical="center"/>
      <protection locked="0"/>
    </xf>
    <xf numFmtId="0" fontId="19" fillId="0" borderId="18" xfId="0" applyFont="1" applyFill="1" applyBorder="1" applyAlignment="1" applyProtection="1">
      <alignment horizontal="left" vertical="center"/>
      <protection locked="0"/>
    </xf>
    <xf numFmtId="0" fontId="19" fillId="0" borderId="68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9" fillId="0" borderId="21" xfId="0" applyFont="1" applyFill="1" applyBorder="1" applyAlignment="1" applyProtection="1">
      <alignment horizontal="left" vertical="center"/>
      <protection locked="0"/>
    </xf>
    <xf numFmtId="0" fontId="26" fillId="0" borderId="41" xfId="0" applyFont="1" applyFill="1" applyBorder="1" applyAlignment="1" applyProtection="1">
      <alignment horizontal="center" vertical="center"/>
      <protection locked="0"/>
    </xf>
    <xf numFmtId="0" fontId="3" fillId="7" borderId="83" xfId="0" applyFont="1" applyFill="1" applyBorder="1" applyAlignment="1">
      <alignment horizontal="left" vertical="center"/>
    </xf>
    <xf numFmtId="0" fontId="3" fillId="7" borderId="84" xfId="0" applyFont="1" applyFill="1" applyBorder="1" applyAlignment="1">
      <alignment horizontal="left" vertical="center"/>
    </xf>
    <xf numFmtId="0" fontId="3" fillId="7" borderId="85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176" fontId="25" fillId="0" borderId="29" xfId="0" applyNumberFormat="1" applyFont="1" applyFill="1" applyBorder="1" applyAlignment="1" applyProtection="1">
      <alignment horizontal="center" vertical="center"/>
      <protection locked="0"/>
    </xf>
    <xf numFmtId="176" fontId="25" fillId="0" borderId="118" xfId="0" applyNumberFormat="1" applyFont="1" applyFill="1" applyBorder="1" applyAlignment="1" applyProtection="1">
      <alignment horizontal="center" vertical="center"/>
      <protection locked="0"/>
    </xf>
    <xf numFmtId="0" fontId="0" fillId="3" borderId="66" xfId="0" applyFill="1" applyBorder="1" applyAlignment="1">
      <alignment horizontal="center" vertical="center"/>
    </xf>
    <xf numFmtId="0" fontId="0" fillId="3" borderId="60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26" fillId="0" borderId="119" xfId="0" applyFont="1" applyFill="1" applyBorder="1" applyAlignment="1" applyProtection="1">
      <alignment horizontal="center" vertical="center"/>
      <protection locked="0"/>
    </xf>
    <xf numFmtId="0" fontId="8" fillId="2" borderId="157" xfId="0" applyFont="1" applyFill="1" applyBorder="1" applyAlignment="1">
      <alignment horizontal="center" vertical="center"/>
    </xf>
    <xf numFmtId="0" fontId="8" fillId="2" borderId="158" xfId="0" applyFont="1" applyFill="1" applyBorder="1" applyAlignment="1">
      <alignment horizontal="center" vertical="center"/>
    </xf>
    <xf numFmtId="0" fontId="8" fillId="2" borderId="159" xfId="0" applyFont="1" applyFill="1" applyBorder="1" applyAlignment="1">
      <alignment horizontal="center" vertical="center"/>
    </xf>
    <xf numFmtId="0" fontId="38" fillId="10" borderId="42" xfId="0" applyFont="1" applyFill="1" applyBorder="1" applyAlignment="1">
      <alignment horizontal="left" vertical="center" wrapText="1"/>
    </xf>
    <xf numFmtId="0" fontId="38" fillId="10" borderId="43" xfId="0" applyFont="1" applyFill="1" applyBorder="1" applyAlignment="1">
      <alignment horizontal="left" vertical="center" wrapText="1"/>
    </xf>
    <xf numFmtId="0" fontId="38" fillId="10" borderId="44" xfId="0" applyFont="1" applyFill="1" applyBorder="1" applyAlignment="1">
      <alignment horizontal="left" vertical="center" wrapText="1"/>
    </xf>
    <xf numFmtId="0" fontId="26" fillId="0" borderId="26" xfId="0" applyNumberFormat="1" applyFont="1" applyFill="1" applyBorder="1" applyAlignment="1" applyProtection="1">
      <alignment vertical="center"/>
      <protection locked="0"/>
    </xf>
    <xf numFmtId="0" fontId="26" fillId="0" borderId="117" xfId="0" applyNumberFormat="1" applyFont="1" applyFill="1" applyBorder="1" applyAlignment="1" applyProtection="1">
      <alignment vertical="center"/>
      <protection locked="0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0" fontId="21" fillId="0" borderId="117" xfId="0" applyFont="1" applyFill="1" applyBorder="1" applyAlignment="1" applyProtection="1">
      <alignment horizontal="center" vertical="center"/>
      <protection locked="0"/>
    </xf>
    <xf numFmtId="0" fontId="27" fillId="0" borderId="29" xfId="0" applyFont="1" applyFill="1" applyBorder="1" applyAlignment="1" applyProtection="1">
      <alignment vertical="center"/>
      <protection locked="0"/>
    </xf>
    <xf numFmtId="0" fontId="0" fillId="0" borderId="63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64" xfId="0" applyFill="1" applyBorder="1">
      <alignment vertical="center"/>
    </xf>
    <xf numFmtId="0" fontId="23" fillId="0" borderId="55" xfId="0" applyFont="1" applyFill="1" applyBorder="1" applyProtection="1">
      <alignment vertical="center"/>
      <protection locked="0"/>
    </xf>
    <xf numFmtId="0" fontId="23" fillId="0" borderId="7" xfId="0" applyFont="1" applyFill="1" applyBorder="1" applyProtection="1">
      <alignment vertical="center"/>
      <protection locked="0"/>
    </xf>
    <xf numFmtId="0" fontId="23" fillId="0" borderId="114" xfId="0" applyFont="1" applyFill="1" applyBorder="1" applyProtection="1">
      <alignment vertical="center"/>
      <protection locked="0"/>
    </xf>
    <xf numFmtId="0" fontId="18" fillId="0" borderId="52" xfId="0" applyFont="1" applyFill="1" applyBorder="1" applyProtection="1">
      <alignment vertical="center"/>
      <protection locked="0"/>
    </xf>
    <xf numFmtId="0" fontId="18" fillId="0" borderId="53" xfId="0" applyFont="1" applyFill="1" applyBorder="1" applyProtection="1">
      <alignment vertical="center"/>
      <protection locked="0"/>
    </xf>
    <xf numFmtId="0" fontId="18" fillId="0" borderId="64" xfId="0" applyFont="1" applyFill="1" applyBorder="1" applyProtection="1">
      <alignment vertical="center"/>
      <protection locked="0"/>
    </xf>
    <xf numFmtId="0" fontId="38" fillId="10" borderId="105" xfId="0" applyFont="1" applyFill="1" applyBorder="1" applyAlignment="1">
      <alignment horizontal="left" vertical="center" wrapText="1"/>
    </xf>
    <xf numFmtId="0" fontId="38" fillId="10" borderId="106" xfId="0" applyFont="1" applyFill="1" applyBorder="1" applyAlignment="1">
      <alignment horizontal="left" vertical="center" wrapText="1"/>
    </xf>
    <xf numFmtId="0" fontId="38" fillId="10" borderId="107" xfId="0" applyFont="1" applyFill="1" applyBorder="1" applyAlignment="1">
      <alignment horizontal="left" vertical="center" wrapText="1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176" fontId="24" fillId="0" borderId="52" xfId="0" applyNumberFormat="1" applyFont="1" applyFill="1" applyBorder="1" applyAlignment="1" applyProtection="1">
      <alignment horizontal="center" vertical="center"/>
      <protection locked="0"/>
    </xf>
    <xf numFmtId="176" fontId="24" fillId="0" borderId="53" xfId="0" applyNumberFormat="1" applyFont="1" applyFill="1" applyBorder="1" applyAlignment="1" applyProtection="1">
      <alignment horizontal="center" vertical="center"/>
      <protection locked="0"/>
    </xf>
    <xf numFmtId="176" fontId="24" fillId="0" borderId="115" xfId="0" applyNumberFormat="1" applyFont="1" applyFill="1" applyBorder="1" applyAlignment="1" applyProtection="1">
      <alignment horizontal="center" vertical="center"/>
      <protection locked="0"/>
    </xf>
    <xf numFmtId="0" fontId="0" fillId="0" borderId="65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56" xfId="0" applyFill="1" applyBorder="1">
      <alignment vertical="center"/>
    </xf>
    <xf numFmtId="0" fontId="12" fillId="6" borderId="77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80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 applyProtection="1">
      <alignment horizontal="left" vertical="center"/>
      <protection locked="0"/>
    </xf>
    <xf numFmtId="0" fontId="27" fillId="0" borderId="4" xfId="0" applyFont="1" applyFill="1" applyBorder="1" applyAlignment="1" applyProtection="1">
      <alignment horizontal="left" vertical="center"/>
      <protection locked="0"/>
    </xf>
    <xf numFmtId="0" fontId="27" fillId="0" borderId="95" xfId="0" applyFont="1" applyFill="1" applyBorder="1" applyAlignment="1" applyProtection="1">
      <alignment horizontal="left" vertical="center"/>
      <protection locked="0"/>
    </xf>
    <xf numFmtId="0" fontId="27" fillId="0" borderId="93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27" fillId="0" borderId="41" xfId="0" applyFont="1" applyFill="1" applyBorder="1" applyAlignment="1" applyProtection="1">
      <alignment horizontal="left" vertical="center"/>
      <protection locked="0"/>
    </xf>
    <xf numFmtId="0" fontId="27" fillId="0" borderId="60" xfId="0" applyFont="1" applyFill="1" applyBorder="1" applyAlignment="1" applyProtection="1">
      <alignment horizontal="left" vertical="center"/>
      <protection locked="0"/>
    </xf>
    <xf numFmtId="0" fontId="27" fillId="0" borderId="8" xfId="0" applyFont="1" applyFill="1" applyBorder="1" applyAlignment="1" applyProtection="1">
      <alignment horizontal="left" vertical="center"/>
      <protection locked="0"/>
    </xf>
    <xf numFmtId="0" fontId="27" fillId="0" borderId="82" xfId="0" applyFont="1" applyFill="1" applyBorder="1" applyAlignment="1" applyProtection="1">
      <alignment horizontal="left" vertical="center"/>
      <protection locked="0"/>
    </xf>
    <xf numFmtId="0" fontId="12" fillId="5" borderId="78" xfId="0" applyFont="1" applyFill="1" applyBorder="1" applyAlignment="1">
      <alignment horizontal="center" vertical="center"/>
    </xf>
    <xf numFmtId="0" fontId="12" fillId="5" borderId="76" xfId="0" applyFont="1" applyFill="1" applyBorder="1" applyAlignment="1">
      <alignment horizontal="center" vertical="center"/>
    </xf>
    <xf numFmtId="0" fontId="12" fillId="5" borderId="79" xfId="0" applyFont="1" applyFill="1" applyBorder="1" applyAlignment="1">
      <alignment horizontal="center" vertical="center"/>
    </xf>
    <xf numFmtId="0" fontId="27" fillId="0" borderId="23" xfId="0" applyFont="1" applyFill="1" applyBorder="1" applyAlignment="1" applyProtection="1">
      <alignment vertical="center"/>
      <protection locked="0"/>
    </xf>
    <xf numFmtId="0" fontId="27" fillId="0" borderId="4" xfId="0" applyFont="1" applyFill="1" applyBorder="1" applyAlignment="1" applyProtection="1">
      <alignment vertical="center"/>
      <protection locked="0"/>
    </xf>
    <xf numFmtId="0" fontId="27" fillId="0" borderId="95" xfId="0" applyFont="1" applyFill="1" applyBorder="1" applyAlignment="1" applyProtection="1">
      <alignment vertical="center"/>
      <protection locked="0"/>
    </xf>
    <xf numFmtId="0" fontId="27" fillId="0" borderId="93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27" fillId="0" borderId="41" xfId="0" applyFont="1" applyFill="1" applyBorder="1" applyAlignment="1" applyProtection="1">
      <alignment vertical="center"/>
      <protection locked="0"/>
    </xf>
    <xf numFmtId="0" fontId="27" fillId="0" borderId="60" xfId="0" applyFont="1" applyFill="1" applyBorder="1" applyAlignment="1" applyProtection="1">
      <alignment vertical="center"/>
      <protection locked="0"/>
    </xf>
    <xf numFmtId="0" fontId="27" fillId="0" borderId="8" xfId="0" applyFont="1" applyFill="1" applyBorder="1" applyAlignment="1" applyProtection="1">
      <alignment vertical="center"/>
      <protection locked="0"/>
    </xf>
    <xf numFmtId="0" fontId="27" fillId="0" borderId="82" xfId="0" applyFont="1" applyFill="1" applyBorder="1" applyAlignment="1" applyProtection="1">
      <alignment vertical="center"/>
      <protection locked="0"/>
    </xf>
    <xf numFmtId="0" fontId="0" fillId="3" borderId="5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6" borderId="91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0" fontId="9" fillId="6" borderId="137" xfId="0" applyFont="1" applyFill="1" applyBorder="1" applyAlignment="1">
      <alignment horizontal="center" vertical="center" wrapText="1" shrinkToFit="1"/>
    </xf>
    <xf numFmtId="0" fontId="9" fillId="6" borderId="3" xfId="0" applyFont="1" applyFill="1" applyBorder="1" applyAlignment="1">
      <alignment horizontal="center" vertical="center" wrapText="1" shrinkToFit="1"/>
    </xf>
    <xf numFmtId="0" fontId="9" fillId="6" borderId="10" xfId="0" applyFont="1" applyFill="1" applyBorder="1" applyAlignment="1">
      <alignment horizontal="center" vertical="center" wrapText="1" shrinkToFit="1"/>
    </xf>
    <xf numFmtId="178" fontId="19" fillId="0" borderId="128" xfId="0" applyNumberFormat="1" applyFont="1" applyFill="1" applyBorder="1" applyAlignment="1" applyProtection="1">
      <alignment horizontal="center" vertical="center"/>
    </xf>
    <xf numFmtId="178" fontId="19" fillId="0" borderId="6" xfId="0" applyNumberFormat="1" applyFont="1" applyFill="1" applyBorder="1" applyAlignment="1" applyProtection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6" borderId="130" xfId="0" applyFont="1" applyFill="1" applyBorder="1" applyAlignment="1">
      <alignment horizontal="center" vertical="center" wrapText="1" shrinkToFit="1"/>
    </xf>
    <xf numFmtId="0" fontId="1" fillId="6" borderId="131" xfId="0" applyFont="1" applyFill="1" applyBorder="1" applyAlignment="1">
      <alignment horizontal="center" vertical="center" wrapText="1" shrinkToFit="1"/>
    </xf>
    <xf numFmtId="0" fontId="1" fillId="6" borderId="132" xfId="0" applyFont="1" applyFill="1" applyBorder="1" applyAlignment="1">
      <alignment horizontal="center" vertical="center" wrapText="1" shrinkToFit="1"/>
    </xf>
    <xf numFmtId="0" fontId="1" fillId="6" borderId="135" xfId="0" applyFont="1" applyFill="1" applyBorder="1" applyAlignment="1">
      <alignment horizontal="center" vertical="center" wrapText="1" shrinkToFit="1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176" fontId="29" fillId="0" borderId="123" xfId="0" applyNumberFormat="1" applyFont="1" applyFill="1" applyBorder="1" applyAlignment="1" applyProtection="1">
      <alignment horizontal="center" vertical="center" shrinkToFit="1"/>
      <protection locked="0"/>
    </xf>
    <xf numFmtId="176" fontId="29" fillId="0" borderId="61" xfId="0" applyNumberFormat="1" applyFont="1" applyFill="1" applyBorder="1" applyAlignment="1" applyProtection="1">
      <alignment horizontal="center" vertical="center" shrinkToFit="1"/>
      <protection locked="0"/>
    </xf>
    <xf numFmtId="176" fontId="29" fillId="0" borderId="124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67" xfId="0" applyFont="1" applyFill="1" applyBorder="1" applyAlignment="1">
      <alignment horizontal="center" vertical="center" textRotation="255" wrapText="1"/>
    </xf>
    <xf numFmtId="0" fontId="1" fillId="3" borderId="0" xfId="0" applyFont="1" applyFill="1" applyBorder="1" applyAlignment="1">
      <alignment horizontal="center" vertical="center" textRotation="255" wrapText="1"/>
    </xf>
    <xf numFmtId="0" fontId="1" fillId="3" borderId="46" xfId="0" applyFont="1" applyFill="1" applyBorder="1" applyAlignment="1">
      <alignment horizontal="center" vertical="center" textRotation="255" wrapText="1"/>
    </xf>
    <xf numFmtId="0" fontId="1" fillId="3" borderId="2" xfId="0" applyFont="1" applyFill="1" applyBorder="1" applyAlignment="1">
      <alignment horizontal="center" vertical="center" textRotation="255" wrapText="1"/>
    </xf>
    <xf numFmtId="0" fontId="1" fillId="3" borderId="68" xfId="0" applyFont="1" applyFill="1" applyBorder="1" applyAlignment="1">
      <alignment horizontal="center" vertical="center" textRotation="255" wrapText="1"/>
    </xf>
    <xf numFmtId="0" fontId="1" fillId="3" borderId="21" xfId="0" applyFont="1" applyFill="1" applyBorder="1" applyAlignment="1">
      <alignment horizontal="center" vertical="center" textRotation="255" wrapText="1"/>
    </xf>
    <xf numFmtId="0" fontId="1" fillId="3" borderId="46" xfId="0" applyFont="1" applyFill="1" applyBorder="1" applyAlignment="1">
      <alignment horizontal="center" vertical="center" textRotation="255"/>
    </xf>
    <xf numFmtId="0" fontId="1" fillId="3" borderId="69" xfId="0" applyFont="1" applyFill="1" applyBorder="1" applyAlignment="1">
      <alignment horizontal="center" vertical="center" textRotation="255"/>
    </xf>
    <xf numFmtId="0" fontId="1" fillId="3" borderId="68" xfId="0" applyFont="1" applyFill="1" applyBorder="1" applyAlignment="1">
      <alignment horizontal="center" vertical="center" textRotation="255"/>
    </xf>
    <xf numFmtId="0" fontId="1" fillId="3" borderId="70" xfId="0" applyFont="1" applyFill="1" applyBorder="1" applyAlignment="1">
      <alignment horizontal="center" vertical="center" textRotation="255"/>
    </xf>
    <xf numFmtId="49" fontId="32" fillId="0" borderId="36" xfId="0" applyNumberFormat="1" applyFont="1" applyFill="1" applyBorder="1" applyAlignment="1" applyProtection="1">
      <alignment horizontal="center" vertical="center"/>
      <protection locked="0"/>
    </xf>
    <xf numFmtId="49" fontId="32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34" xfId="0" applyFont="1" applyFill="1" applyBorder="1" applyAlignment="1" applyProtection="1">
      <alignment horizontal="center" vertical="center"/>
      <protection locked="0"/>
    </xf>
    <xf numFmtId="0" fontId="32" fillId="0" borderId="12" xfId="0" applyFont="1" applyFill="1" applyBorder="1" applyAlignment="1" applyProtection="1">
      <alignment horizontal="center" vertical="center"/>
      <protection locked="0"/>
    </xf>
    <xf numFmtId="0" fontId="32" fillId="0" borderId="13" xfId="0" applyFont="1" applyFill="1" applyBorder="1" applyAlignment="1" applyProtection="1">
      <alignment horizontal="center" vertical="center"/>
      <protection locked="0"/>
    </xf>
    <xf numFmtId="177" fontId="22" fillId="0" borderId="11" xfId="0" applyNumberFormat="1" applyFont="1" applyFill="1" applyBorder="1" applyAlignment="1" applyProtection="1">
      <alignment horizontal="center" vertical="center"/>
      <protection locked="0"/>
    </xf>
    <xf numFmtId="49" fontId="30" fillId="0" borderId="7" xfId="0" applyNumberFormat="1" applyFont="1" applyFill="1" applyBorder="1" applyAlignment="1" applyProtection="1">
      <alignment horizontal="center" vertical="center"/>
      <protection locked="0"/>
    </xf>
    <xf numFmtId="49" fontId="30" fillId="0" borderId="114" xfId="0" applyNumberFormat="1" applyFont="1" applyFill="1" applyBorder="1" applyAlignment="1" applyProtection="1">
      <alignment horizontal="center" vertical="center"/>
      <protection locked="0"/>
    </xf>
    <xf numFmtId="49" fontId="30" fillId="0" borderId="55" xfId="0" applyNumberFormat="1" applyFont="1" applyFill="1" applyBorder="1" applyAlignment="1" applyProtection="1">
      <alignment horizontal="center" vertical="center"/>
      <protection locked="0"/>
    </xf>
    <xf numFmtId="0" fontId="11" fillId="3" borderId="4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10" fillId="6" borderId="67" xfId="0" applyFont="1" applyFill="1" applyBorder="1" applyAlignment="1">
      <alignment horizontal="center" vertical="center" shrinkToFit="1"/>
    </xf>
    <xf numFmtId="0" fontId="10" fillId="6" borderId="17" xfId="0" applyFont="1" applyFill="1" applyBorder="1" applyAlignment="1">
      <alignment horizontal="center" vertical="center" shrinkToFit="1"/>
    </xf>
    <xf numFmtId="0" fontId="10" fillId="6" borderId="18" xfId="0" applyFont="1" applyFill="1" applyBorder="1" applyAlignment="1">
      <alignment horizontal="center" vertical="center" shrinkToFit="1"/>
    </xf>
    <xf numFmtId="0" fontId="10" fillId="6" borderId="68" xfId="0" applyFont="1" applyFill="1" applyBorder="1" applyAlignment="1">
      <alignment horizontal="center" vertical="center" shrinkToFit="1"/>
    </xf>
    <xf numFmtId="0" fontId="10" fillId="6" borderId="1" xfId="0" applyFont="1" applyFill="1" applyBorder="1" applyAlignment="1">
      <alignment horizontal="center" vertical="center" shrinkToFit="1"/>
    </xf>
    <xf numFmtId="0" fontId="10" fillId="6" borderId="21" xfId="0" applyFont="1" applyFill="1" applyBorder="1" applyAlignment="1">
      <alignment horizontal="center" vertical="center" shrinkToFit="1"/>
    </xf>
    <xf numFmtId="49" fontId="32" fillId="0" borderId="35" xfId="0" applyNumberFormat="1" applyFont="1" applyFill="1" applyBorder="1" applyAlignment="1" applyProtection="1">
      <alignment horizontal="center" vertical="center"/>
      <protection locked="0"/>
    </xf>
    <xf numFmtId="0" fontId="12" fillId="0" borderId="92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178" fontId="22" fillId="0" borderId="11" xfId="0" applyNumberFormat="1" applyFont="1" applyFill="1" applyBorder="1" applyAlignment="1" applyProtection="1">
      <alignment horizontal="center" vertical="center"/>
      <protection locked="0"/>
    </xf>
    <xf numFmtId="0" fontId="32" fillId="0" borderId="125" xfId="0" applyFont="1" applyFill="1" applyBorder="1" applyAlignment="1" applyProtection="1">
      <alignment horizontal="center" vertical="center"/>
      <protection locked="0"/>
    </xf>
    <xf numFmtId="0" fontId="32" fillId="0" borderId="126" xfId="0" applyFont="1" applyFill="1" applyBorder="1" applyAlignment="1" applyProtection="1">
      <alignment horizontal="center" vertical="center"/>
      <protection locked="0"/>
    </xf>
    <xf numFmtId="49" fontId="34" fillId="0" borderId="67" xfId="0" applyNumberFormat="1" applyFont="1" applyFill="1" applyBorder="1" applyAlignment="1" applyProtection="1">
      <alignment horizontal="center" vertical="center"/>
      <protection locked="0"/>
    </xf>
    <xf numFmtId="49" fontId="34" fillId="0" borderId="68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10" fillId="6" borderId="71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10" fillId="6" borderId="71" xfId="0" applyFont="1" applyFill="1" applyBorder="1" applyAlignment="1">
      <alignment horizontal="center" vertical="center" shrinkToFit="1"/>
    </xf>
    <xf numFmtId="0" fontId="10" fillId="6" borderId="96" xfId="0" applyFont="1" applyFill="1" applyBorder="1" applyAlignment="1">
      <alignment horizontal="center" vertical="center" shrinkToFit="1"/>
    </xf>
    <xf numFmtId="0" fontId="12" fillId="0" borderId="68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34" xfId="0" applyFont="1" applyFill="1" applyBorder="1" applyAlignment="1" applyProtection="1">
      <alignment horizontal="center" vertical="center"/>
      <protection locked="0"/>
    </xf>
    <xf numFmtId="0" fontId="12" fillId="0" borderId="35" xfId="0" applyFont="1" applyFill="1" applyBorder="1" applyAlignment="1" applyProtection="1">
      <alignment horizontal="center" vertical="center"/>
      <protection locked="0"/>
    </xf>
    <xf numFmtId="0" fontId="9" fillId="0" borderId="75" xfId="0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9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41" xfId="0" applyFont="1" applyFill="1" applyBorder="1" applyAlignment="1">
      <alignment horizontal="left" vertical="center" wrapText="1"/>
    </xf>
    <xf numFmtId="0" fontId="24" fillId="0" borderId="93" xfId="0" applyFont="1" applyFill="1" applyBorder="1" applyAlignment="1" applyProtection="1">
      <alignment horizontal="left" vertical="top" wrapText="1"/>
      <protection locked="0"/>
    </xf>
    <xf numFmtId="0" fontId="24" fillId="0" borderId="0" xfId="0" applyFont="1" applyFill="1" applyBorder="1" applyAlignment="1" applyProtection="1">
      <alignment horizontal="left" vertical="top" wrapText="1"/>
      <protection locked="0"/>
    </xf>
    <xf numFmtId="0" fontId="24" fillId="0" borderId="141" xfId="0" applyFont="1" applyFill="1" applyBorder="1" applyAlignment="1" applyProtection="1">
      <alignment horizontal="left" vertical="top" wrapText="1"/>
      <protection locked="0"/>
    </xf>
    <xf numFmtId="0" fontId="24" fillId="0" borderId="146" xfId="0" applyFont="1" applyFill="1" applyBorder="1" applyAlignment="1" applyProtection="1">
      <alignment horizontal="left" vertical="top" wrapText="1"/>
      <protection locked="0"/>
    </xf>
    <xf numFmtId="0" fontId="24" fillId="0" borderId="143" xfId="0" applyFont="1" applyFill="1" applyBorder="1" applyAlignment="1" applyProtection="1">
      <alignment horizontal="left" vertical="top" wrapText="1"/>
      <protection locked="0"/>
    </xf>
    <xf numFmtId="0" fontId="24" fillId="0" borderId="147" xfId="0" applyFont="1" applyFill="1" applyBorder="1" applyAlignment="1" applyProtection="1">
      <alignment horizontal="left" vertical="top" wrapText="1"/>
      <protection locked="0"/>
    </xf>
    <xf numFmtId="0" fontId="0" fillId="6" borderId="139" xfId="0" applyFont="1" applyFill="1" applyBorder="1" applyAlignment="1">
      <alignment horizontal="center" vertical="center" wrapText="1" shrinkToFit="1"/>
    </xf>
    <xf numFmtId="0" fontId="0" fillId="6" borderId="4" xfId="0" applyFont="1" applyFill="1" applyBorder="1" applyAlignment="1">
      <alignment horizontal="center" vertical="center" wrapText="1" shrinkToFit="1"/>
    </xf>
    <xf numFmtId="0" fontId="0" fillId="6" borderId="140" xfId="0" applyFont="1" applyFill="1" applyBorder="1" applyAlignment="1">
      <alignment horizontal="center" vertical="center" wrapText="1" shrinkToFit="1"/>
    </xf>
    <xf numFmtId="0" fontId="0" fillId="6" borderId="0" xfId="0" applyFont="1" applyFill="1" applyBorder="1" applyAlignment="1">
      <alignment horizontal="center" vertical="center" wrapText="1" shrinkToFit="1"/>
    </xf>
    <xf numFmtId="0" fontId="0" fillId="6" borderId="142" xfId="0" applyFont="1" applyFill="1" applyBorder="1" applyAlignment="1">
      <alignment horizontal="center" vertical="center" wrapText="1" shrinkToFit="1"/>
    </xf>
    <xf numFmtId="0" fontId="0" fillId="6" borderId="143" xfId="0" applyFont="1" applyFill="1" applyBorder="1" applyAlignment="1">
      <alignment horizontal="center" vertical="center" wrapText="1" shrinkToFit="1"/>
    </xf>
    <xf numFmtId="0" fontId="12" fillId="0" borderId="48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94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178" fontId="31" fillId="0" borderId="57" xfId="0" applyNumberFormat="1" applyFont="1" applyFill="1" applyBorder="1" applyAlignment="1" applyProtection="1">
      <alignment horizontal="center" vertical="center"/>
      <protection locked="0"/>
    </xf>
    <xf numFmtId="178" fontId="31" fillId="0" borderId="48" xfId="0" applyNumberFormat="1" applyFont="1" applyFill="1" applyBorder="1" applyAlignment="1" applyProtection="1">
      <alignment horizontal="center" vertical="center"/>
      <protection locked="0"/>
    </xf>
    <xf numFmtId="178" fontId="31" fillId="0" borderId="92" xfId="0" applyNumberFormat="1" applyFont="1" applyFill="1" applyBorder="1" applyAlignment="1" applyProtection="1">
      <alignment horizontal="center" vertical="center"/>
      <protection locked="0"/>
    </xf>
    <xf numFmtId="178" fontId="31" fillId="0" borderId="11" xfId="0" applyNumberFormat="1" applyFont="1" applyFill="1" applyBorder="1" applyAlignment="1" applyProtection="1">
      <alignment horizontal="center" vertical="center"/>
      <protection locked="0"/>
    </xf>
    <xf numFmtId="0" fontId="26" fillId="0" borderId="36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30" fillId="0" borderId="52" xfId="0" applyNumberFormat="1" applyFont="1" applyFill="1" applyBorder="1" applyAlignment="1" applyProtection="1">
      <alignment horizontal="center" vertical="center"/>
      <protection locked="0"/>
    </xf>
    <xf numFmtId="49" fontId="30" fillId="0" borderId="53" xfId="0" applyNumberFormat="1" applyFont="1" applyFill="1" applyBorder="1" applyAlignment="1" applyProtection="1">
      <alignment horizontal="center" vertical="center"/>
      <protection locked="0"/>
    </xf>
    <xf numFmtId="49" fontId="30" fillId="0" borderId="64" xfId="0" applyNumberFormat="1" applyFont="1" applyFill="1" applyBorder="1" applyAlignment="1" applyProtection="1">
      <alignment horizontal="center" vertical="center"/>
      <protection locked="0"/>
    </xf>
    <xf numFmtId="0" fontId="30" fillId="0" borderId="52" xfId="0" applyFont="1" applyFill="1" applyBorder="1" applyAlignment="1" applyProtection="1">
      <alignment horizontal="center" vertical="center" shrinkToFit="1"/>
      <protection locked="0"/>
    </xf>
    <xf numFmtId="0" fontId="30" fillId="0" borderId="53" xfId="0" applyFont="1" applyFill="1" applyBorder="1" applyAlignment="1" applyProtection="1">
      <alignment horizontal="center" vertical="center" shrinkToFit="1"/>
      <protection locked="0"/>
    </xf>
    <xf numFmtId="0" fontId="30" fillId="0" borderId="115" xfId="0" applyFont="1" applyFill="1" applyBorder="1" applyAlignment="1" applyProtection="1">
      <alignment horizontal="center" vertical="center" shrinkToFit="1"/>
      <protection locked="0"/>
    </xf>
    <xf numFmtId="0" fontId="22" fillId="0" borderId="23" xfId="0" applyFont="1" applyFill="1" applyBorder="1" applyAlignment="1" applyProtection="1">
      <alignment horizontal="center" vertical="center" shrinkToFit="1"/>
      <protection locked="0"/>
    </xf>
    <xf numFmtId="0" fontId="22" fillId="0" borderId="4" xfId="0" applyFont="1" applyFill="1" applyBorder="1" applyAlignment="1" applyProtection="1">
      <alignment horizontal="center" vertical="center" shrinkToFit="1"/>
      <protection locked="0"/>
    </xf>
    <xf numFmtId="0" fontId="22" fillId="0" borderId="145" xfId="0" applyFont="1" applyFill="1" applyBorder="1" applyAlignment="1" applyProtection="1">
      <alignment horizontal="center" vertical="center" shrinkToFit="1"/>
      <protection locked="0"/>
    </xf>
    <xf numFmtId="0" fontId="22" fillId="0" borderId="93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141" xfId="0" applyFont="1" applyFill="1" applyBorder="1" applyAlignment="1" applyProtection="1">
      <alignment horizontal="center" vertical="center" shrinkToFit="1"/>
      <protection locked="0"/>
    </xf>
    <xf numFmtId="49" fontId="32" fillId="0" borderId="127" xfId="0" applyNumberFormat="1" applyFont="1" applyFill="1" applyBorder="1" applyAlignment="1" applyProtection="1">
      <alignment horizontal="center" vertical="center"/>
      <protection locked="0"/>
    </xf>
    <xf numFmtId="0" fontId="22" fillId="0" borderId="149" xfId="0" applyFont="1" applyFill="1" applyBorder="1" applyAlignment="1" applyProtection="1">
      <alignment horizontal="center" vertical="center" shrinkToFit="1"/>
      <protection locked="0"/>
    </xf>
    <xf numFmtId="0" fontId="22" fillId="0" borderId="120" xfId="0" applyFont="1" applyFill="1" applyBorder="1" applyAlignment="1" applyProtection="1">
      <alignment horizontal="center" vertical="center" shrinkToFit="1"/>
      <protection locked="0"/>
    </xf>
    <xf numFmtId="0" fontId="22" fillId="0" borderId="150" xfId="0" applyFont="1" applyFill="1" applyBorder="1" applyAlignment="1" applyProtection="1">
      <alignment horizontal="center" vertical="center" shrinkToFit="1"/>
      <protection locked="0"/>
    </xf>
    <xf numFmtId="0" fontId="5" fillId="0" borderId="59" xfId="0" applyFont="1" applyFill="1" applyBorder="1" applyAlignment="1">
      <alignment horizontal="left" vertical="center" wrapText="1"/>
    </xf>
    <xf numFmtId="0" fontId="24" fillId="0" borderId="59" xfId="0" applyFont="1" applyFill="1" applyBorder="1" applyAlignment="1" applyProtection="1">
      <alignment horizontal="left" vertical="top" wrapText="1"/>
      <protection locked="0"/>
    </xf>
    <xf numFmtId="0" fontId="24" fillId="0" borderId="60" xfId="0" applyFont="1" applyFill="1" applyBorder="1" applyAlignment="1" applyProtection="1">
      <alignment horizontal="left" vertical="top" wrapText="1"/>
      <protection locked="0"/>
    </xf>
    <xf numFmtId="0" fontId="24" fillId="0" borderId="8" xfId="0" applyFont="1" applyFill="1" applyBorder="1" applyAlignment="1" applyProtection="1">
      <alignment horizontal="left" vertical="top" wrapText="1"/>
      <protection locked="0"/>
    </xf>
    <xf numFmtId="0" fontId="24" fillId="0" borderId="122" xfId="0" applyFont="1" applyFill="1" applyBorder="1" applyAlignment="1" applyProtection="1">
      <alignment horizontal="left" vertical="top" wrapText="1"/>
      <protection locked="0"/>
    </xf>
    <xf numFmtId="178" fontId="22" fillId="0" borderId="133" xfId="0" applyNumberFormat="1" applyFont="1" applyFill="1" applyBorder="1" applyAlignment="1">
      <alignment horizontal="center" vertical="center" shrinkToFit="1"/>
    </xf>
    <xf numFmtId="0" fontId="22" fillId="0" borderId="131" xfId="0" applyFont="1" applyFill="1" applyBorder="1" applyAlignment="1">
      <alignment horizontal="center" vertical="center" shrinkToFit="1"/>
    </xf>
    <xf numFmtId="0" fontId="1" fillId="0" borderId="134" xfId="0" applyFont="1" applyFill="1" applyBorder="1" applyAlignment="1">
      <alignment horizontal="center" wrapText="1" shrinkToFit="1"/>
    </xf>
    <xf numFmtId="0" fontId="1" fillId="0" borderId="136" xfId="0" applyFont="1" applyFill="1" applyBorder="1" applyAlignment="1">
      <alignment horizontal="center" wrapText="1" shrinkToFit="1"/>
    </xf>
    <xf numFmtId="0" fontId="30" fillId="0" borderId="16" xfId="0" applyFont="1" applyBorder="1" applyAlignment="1" applyProtection="1">
      <alignment horizontal="center" vertical="center"/>
      <protection locked="0"/>
    </xf>
    <xf numFmtId="0" fontId="30" fillId="0" borderId="51" xfId="0" applyFont="1" applyBorder="1" applyAlignment="1" applyProtection="1">
      <alignment horizontal="center" vertical="center"/>
      <protection locked="0"/>
    </xf>
    <xf numFmtId="0" fontId="30" fillId="0" borderId="80" xfId="0" applyFont="1" applyFill="1" applyBorder="1" applyAlignment="1" applyProtection="1">
      <alignment horizontal="center" vertical="center" wrapText="1" shrinkToFit="1"/>
      <protection locked="0"/>
    </xf>
    <xf numFmtId="0" fontId="30" fillId="0" borderId="3" xfId="0" applyFont="1" applyFill="1" applyBorder="1" applyAlignment="1" applyProtection="1">
      <alignment horizontal="center" vertical="center" wrapText="1" shrinkToFit="1"/>
      <protection locked="0"/>
    </xf>
    <xf numFmtId="0" fontId="30" fillId="0" borderId="144" xfId="0" applyFont="1" applyFill="1" applyBorder="1" applyAlignment="1" applyProtection="1">
      <alignment horizontal="center" vertical="center" wrapText="1" shrinkToFit="1"/>
      <protection locked="0"/>
    </xf>
    <xf numFmtId="49" fontId="37" fillId="0" borderId="36" xfId="0" applyNumberFormat="1" applyFont="1" applyBorder="1" applyAlignment="1">
      <alignment vertical="center"/>
    </xf>
    <xf numFmtId="49" fontId="37" fillId="0" borderId="12" xfId="0" applyNumberFormat="1" applyFont="1" applyBorder="1" applyAlignment="1">
      <alignment vertical="center"/>
    </xf>
    <xf numFmtId="49" fontId="37" fillId="0" borderId="153" xfId="0" applyNumberFormat="1" applyFont="1" applyBorder="1" applyAlignment="1">
      <alignment vertical="center"/>
    </xf>
    <xf numFmtId="0" fontId="10" fillId="8" borderId="36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0" fillId="0" borderId="6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shrinkToFit="1"/>
    </xf>
    <xf numFmtId="0" fontId="10" fillId="9" borderId="109" xfId="0" applyFont="1" applyFill="1" applyBorder="1" applyAlignment="1">
      <alignment horizontal="center" vertical="center"/>
    </xf>
    <xf numFmtId="0" fontId="10" fillId="9" borderId="108" xfId="0" applyFont="1" applyFill="1" applyBorder="1" applyAlignment="1">
      <alignment horizontal="center" vertical="center"/>
    </xf>
    <xf numFmtId="0" fontId="10" fillId="9" borderId="111" xfId="0" applyFont="1" applyFill="1" applyBorder="1" applyAlignment="1">
      <alignment horizontal="center" vertical="center"/>
    </xf>
    <xf numFmtId="6" fontId="21" fillId="0" borderId="108" xfId="2" applyFont="1" applyFill="1" applyBorder="1" applyAlignment="1" applyProtection="1">
      <alignment horizontal="left" vertical="center"/>
      <protection locked="0"/>
    </xf>
    <xf numFmtId="0" fontId="20" fillId="0" borderId="58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56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0" fillId="3" borderId="64" xfId="0" applyFill="1" applyBorder="1" applyAlignment="1">
      <alignment horizontal="center" vertical="center"/>
    </xf>
    <xf numFmtId="0" fontId="8" fillId="2" borderId="83" xfId="0" applyFont="1" applyFill="1" applyBorder="1" applyAlignment="1" applyProtection="1">
      <alignment horizontal="center" vertical="center"/>
    </xf>
    <xf numFmtId="0" fontId="8" fillId="2" borderId="84" xfId="0" applyFont="1" applyFill="1" applyBorder="1" applyAlignment="1" applyProtection="1">
      <alignment horizontal="center" vertical="center"/>
    </xf>
    <xf numFmtId="0" fontId="8" fillId="2" borderId="85" xfId="0" applyFont="1" applyFill="1" applyBorder="1" applyAlignment="1" applyProtection="1">
      <alignment horizontal="center" vertical="center"/>
    </xf>
    <xf numFmtId="0" fontId="19" fillId="0" borderId="67" xfId="0" applyFont="1" applyFill="1" applyBorder="1" applyAlignment="1" applyProtection="1">
      <alignment horizontal="left" vertical="center"/>
    </xf>
    <xf numFmtId="0" fontId="19" fillId="0" borderId="17" xfId="0" applyFont="1" applyFill="1" applyBorder="1" applyAlignment="1" applyProtection="1">
      <alignment horizontal="left" vertical="center"/>
    </xf>
    <xf numFmtId="0" fontId="19" fillId="0" borderId="18" xfId="0" applyFont="1" applyFill="1" applyBorder="1" applyAlignment="1" applyProtection="1">
      <alignment horizontal="left" vertical="center"/>
    </xf>
    <xf numFmtId="0" fontId="19" fillId="0" borderId="68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21" xfId="0" applyFont="1" applyFill="1" applyBorder="1" applyAlignment="1" applyProtection="1">
      <alignment horizontal="left" vertical="center"/>
    </xf>
    <xf numFmtId="0" fontId="0" fillId="0" borderId="65" xfId="0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0" fillId="0" borderId="56" xfId="0" applyFill="1" applyBorder="1" applyProtection="1">
      <alignment vertical="center"/>
    </xf>
    <xf numFmtId="0" fontId="23" fillId="0" borderId="55" xfId="0" applyFont="1" applyFill="1" applyBorder="1" applyProtection="1">
      <alignment vertical="center"/>
    </xf>
    <xf numFmtId="0" fontId="23" fillId="0" borderId="7" xfId="0" applyFont="1" applyFill="1" applyBorder="1" applyProtection="1">
      <alignment vertical="center"/>
    </xf>
    <xf numFmtId="0" fontId="23" fillId="0" borderId="114" xfId="0" applyFont="1" applyFill="1" applyBorder="1" applyProtection="1">
      <alignment vertical="center"/>
    </xf>
    <xf numFmtId="0" fontId="0" fillId="0" borderId="63" xfId="0" applyFill="1" applyBorder="1" applyProtection="1">
      <alignment vertical="center"/>
    </xf>
    <xf numFmtId="0" fontId="0" fillId="0" borderId="53" xfId="0" applyFill="1" applyBorder="1" applyProtection="1">
      <alignment vertical="center"/>
    </xf>
    <xf numFmtId="0" fontId="0" fillId="0" borderId="64" xfId="0" applyFill="1" applyBorder="1" applyProtection="1">
      <alignment vertical="center"/>
    </xf>
    <xf numFmtId="0" fontId="18" fillId="0" borderId="52" xfId="0" applyFont="1" applyFill="1" applyBorder="1" applyProtection="1">
      <alignment vertical="center"/>
    </xf>
    <xf numFmtId="0" fontId="18" fillId="0" borderId="53" xfId="0" applyFont="1" applyFill="1" applyBorder="1" applyProtection="1">
      <alignment vertical="center"/>
    </xf>
    <xf numFmtId="0" fontId="18" fillId="0" borderId="64" xfId="0" applyFont="1" applyFill="1" applyBorder="1" applyProtection="1">
      <alignment vertical="center"/>
    </xf>
    <xf numFmtId="0" fontId="0" fillId="0" borderId="52" xfId="0" applyFill="1" applyBorder="1" applyAlignment="1" applyProtection="1">
      <alignment horizontal="center" vertical="center"/>
    </xf>
    <xf numFmtId="0" fontId="0" fillId="0" borderId="53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176" fontId="24" fillId="0" borderId="52" xfId="0" applyNumberFormat="1" applyFont="1" applyFill="1" applyBorder="1" applyAlignment="1" applyProtection="1">
      <alignment horizontal="center" vertical="center"/>
    </xf>
    <xf numFmtId="176" fontId="24" fillId="0" borderId="53" xfId="0" applyNumberFormat="1" applyFont="1" applyFill="1" applyBorder="1" applyAlignment="1" applyProtection="1">
      <alignment horizontal="center" vertical="center"/>
    </xf>
    <xf numFmtId="176" fontId="24" fillId="0" borderId="115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8" fillId="2" borderId="24" xfId="0" applyFont="1" applyFill="1" applyBorder="1" applyAlignment="1" applyProtection="1">
      <alignment vertical="center"/>
    </xf>
    <xf numFmtId="0" fontId="8" fillId="2" borderId="25" xfId="0" applyFont="1" applyFill="1" applyBorder="1" applyAlignment="1" applyProtection="1">
      <alignment vertical="center"/>
    </xf>
    <xf numFmtId="0" fontId="8" fillId="2" borderId="11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176" fontId="25" fillId="0" borderId="25" xfId="0" applyNumberFormat="1" applyFont="1" applyFill="1" applyBorder="1" applyAlignment="1" applyProtection="1">
      <alignment horizontal="center" vertical="center"/>
    </xf>
    <xf numFmtId="176" fontId="25" fillId="0" borderId="113" xfId="0" applyNumberFormat="1" applyFont="1" applyFill="1" applyBorder="1" applyAlignment="1" applyProtection="1">
      <alignment horizontal="center" vertical="center"/>
    </xf>
    <xf numFmtId="0" fontId="3" fillId="7" borderId="81" xfId="0" applyFont="1" applyFill="1" applyBorder="1" applyAlignment="1" applyProtection="1">
      <alignment horizontal="left" vertical="center"/>
    </xf>
    <xf numFmtId="0" fontId="3" fillId="7" borderId="8" xfId="0" applyFont="1" applyFill="1" applyBorder="1" applyAlignment="1" applyProtection="1">
      <alignment horizontal="left" vertical="center"/>
    </xf>
    <xf numFmtId="0" fontId="3" fillId="7" borderId="82" xfId="0" applyFont="1" applyFill="1" applyBorder="1" applyAlignment="1" applyProtection="1">
      <alignment horizontal="left" vertical="center"/>
    </xf>
    <xf numFmtId="0" fontId="12" fillId="6" borderId="27" xfId="0" applyFont="1" applyFill="1" applyBorder="1" applyAlignment="1" applyProtection="1">
      <alignment horizontal="center" vertical="center"/>
    </xf>
    <xf numFmtId="0" fontId="12" fillId="6" borderId="26" xfId="0" applyFont="1" applyFill="1" applyBorder="1" applyAlignment="1" applyProtection="1">
      <alignment horizontal="center" vertical="center"/>
    </xf>
    <xf numFmtId="0" fontId="26" fillId="0" borderId="26" xfId="0" applyFont="1" applyFill="1" applyBorder="1" applyAlignment="1" applyProtection="1">
      <alignment vertical="center"/>
    </xf>
    <xf numFmtId="0" fontId="12" fillId="8" borderId="26" xfId="0" applyFont="1" applyFill="1" applyBorder="1" applyAlignment="1" applyProtection="1">
      <alignment horizontal="center" vertical="center"/>
    </xf>
    <xf numFmtId="0" fontId="26" fillId="0" borderId="80" xfId="0" applyFont="1" applyFill="1" applyBorder="1" applyAlignment="1" applyProtection="1">
      <alignment vertical="center"/>
    </xf>
    <xf numFmtId="0" fontId="26" fillId="0" borderId="3" xfId="0" applyFont="1" applyFill="1" applyBorder="1" applyAlignment="1" applyProtection="1">
      <alignment vertical="center"/>
    </xf>
    <xf numFmtId="0" fontId="26" fillId="0" borderId="116" xfId="0" applyFont="1" applyFill="1" applyBorder="1" applyAlignment="1" applyProtection="1">
      <alignment vertical="center"/>
    </xf>
    <xf numFmtId="0" fontId="12" fillId="6" borderId="27" xfId="0" applyFont="1" applyFill="1" applyBorder="1" applyAlignment="1" applyProtection="1">
      <alignment horizontal="center" vertical="center" wrapText="1"/>
    </xf>
    <xf numFmtId="0" fontId="27" fillId="0" borderId="23" xfId="0" applyFont="1" applyFill="1" applyBorder="1" applyAlignment="1" applyProtection="1">
      <alignment vertical="center" wrapText="1"/>
    </xf>
    <xf numFmtId="0" fontId="27" fillId="0" borderId="4" xfId="0" applyFont="1" applyFill="1" applyBorder="1" applyAlignment="1" applyProtection="1">
      <alignment vertical="center" wrapText="1"/>
    </xf>
    <xf numFmtId="0" fontId="27" fillId="0" borderId="9" xfId="0" applyFont="1" applyFill="1" applyBorder="1" applyAlignment="1" applyProtection="1">
      <alignment vertical="center" wrapText="1"/>
    </xf>
    <xf numFmtId="0" fontId="27" fillId="0" borderId="93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7" fillId="0" borderId="69" xfId="0" applyFont="1" applyFill="1" applyBorder="1" applyAlignment="1" applyProtection="1">
      <alignment vertical="center" wrapText="1"/>
    </xf>
    <xf numFmtId="0" fontId="27" fillId="0" borderId="60" xfId="0" applyFont="1" applyFill="1" applyBorder="1" applyAlignment="1" applyProtection="1">
      <alignment vertical="center" wrapText="1"/>
    </xf>
    <xf numFmtId="0" fontId="27" fillId="0" borderId="8" xfId="0" applyFont="1" applyFill="1" applyBorder="1" applyAlignment="1" applyProtection="1">
      <alignment vertical="center" wrapText="1"/>
    </xf>
    <xf numFmtId="0" fontId="27" fillId="0" borderId="14" xfId="0" applyFont="1" applyFill="1" applyBorder="1" applyAlignment="1" applyProtection="1">
      <alignment vertical="center" wrapText="1"/>
    </xf>
    <xf numFmtId="0" fontId="12" fillId="8" borderId="26" xfId="0" applyFont="1" applyFill="1" applyBorder="1" applyAlignment="1" applyProtection="1">
      <alignment horizontal="center" vertical="center" wrapText="1"/>
    </xf>
    <xf numFmtId="0" fontId="27" fillId="0" borderId="23" xfId="0" applyFont="1" applyFill="1" applyBorder="1" applyAlignment="1" applyProtection="1">
      <alignment horizontal="left" vertical="center"/>
    </xf>
    <xf numFmtId="0" fontId="27" fillId="0" borderId="4" xfId="0" applyFont="1" applyFill="1" applyBorder="1" applyAlignment="1" applyProtection="1">
      <alignment horizontal="left" vertical="center"/>
    </xf>
    <xf numFmtId="0" fontId="27" fillId="0" borderId="95" xfId="0" applyFont="1" applyFill="1" applyBorder="1" applyAlignment="1" applyProtection="1">
      <alignment horizontal="left" vertical="center"/>
    </xf>
    <xf numFmtId="0" fontId="27" fillId="0" borderId="93" xfId="0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>
      <alignment horizontal="left" vertical="center"/>
    </xf>
    <xf numFmtId="0" fontId="27" fillId="0" borderId="41" xfId="0" applyFont="1" applyFill="1" applyBorder="1" applyAlignment="1" applyProtection="1">
      <alignment horizontal="left" vertical="center"/>
    </xf>
    <xf numFmtId="0" fontId="27" fillId="0" borderId="60" xfId="0" applyFont="1" applyFill="1" applyBorder="1" applyAlignment="1" applyProtection="1">
      <alignment horizontal="left" vertical="center"/>
    </xf>
    <xf numFmtId="0" fontId="27" fillId="0" borderId="8" xfId="0" applyFont="1" applyFill="1" applyBorder="1" applyAlignment="1" applyProtection="1">
      <alignment horizontal="left" vertical="center"/>
    </xf>
    <xf numFmtId="0" fontId="27" fillId="0" borderId="82" xfId="0" applyFont="1" applyFill="1" applyBorder="1" applyAlignment="1" applyProtection="1">
      <alignment horizontal="left" vertical="center"/>
    </xf>
    <xf numFmtId="179" fontId="2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top" wrapText="1"/>
    </xf>
    <xf numFmtId="0" fontId="12" fillId="0" borderId="9" xfId="0" applyFont="1" applyFill="1" applyBorder="1" applyAlignment="1" applyProtection="1">
      <alignment horizontal="center" vertical="top" wrapText="1"/>
    </xf>
    <xf numFmtId="0" fontId="22" fillId="0" borderId="26" xfId="0" applyFont="1" applyFill="1" applyBorder="1" applyAlignment="1" applyProtection="1">
      <alignment horizontal="center" vertical="center"/>
    </xf>
    <xf numFmtId="0" fontId="26" fillId="0" borderId="26" xfId="0" applyNumberFormat="1" applyFont="1" applyFill="1" applyBorder="1" applyAlignment="1" applyProtection="1">
      <alignment vertical="center"/>
    </xf>
    <xf numFmtId="0" fontId="26" fillId="0" borderId="117" xfId="0" applyNumberFormat="1" applyFont="1" applyFill="1" applyBorder="1" applyAlignment="1" applyProtection="1">
      <alignment vertical="center"/>
    </xf>
    <xf numFmtId="0" fontId="27" fillId="0" borderId="93" xfId="0" applyFont="1" applyFill="1" applyBorder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left" vertical="center" wrapText="1"/>
    </xf>
    <xf numFmtId="0" fontId="27" fillId="0" borderId="69" xfId="0" applyFont="1" applyFill="1" applyBorder="1" applyAlignment="1" applyProtection="1">
      <alignment horizontal="left" vertical="center" wrapText="1"/>
    </xf>
    <xf numFmtId="0" fontId="27" fillId="0" borderId="60" xfId="0" applyFont="1" applyFill="1" applyBorder="1" applyAlignment="1" applyProtection="1">
      <alignment horizontal="left" vertical="center" wrapText="1"/>
    </xf>
    <xf numFmtId="0" fontId="27" fillId="0" borderId="8" xfId="0" applyFont="1" applyFill="1" applyBorder="1" applyAlignment="1" applyProtection="1">
      <alignment horizontal="left" vertical="center" wrapText="1"/>
    </xf>
    <xf numFmtId="0" fontId="27" fillId="0" borderId="14" xfId="0" applyFont="1" applyFill="1" applyBorder="1" applyAlignment="1" applyProtection="1">
      <alignment horizontal="left" vertical="center" wrapText="1"/>
    </xf>
    <xf numFmtId="0" fontId="12" fillId="6" borderId="26" xfId="0" applyFont="1" applyFill="1" applyBorder="1" applyAlignment="1" applyProtection="1">
      <alignment horizontal="center" vertical="center" wrapText="1"/>
    </xf>
    <xf numFmtId="0" fontId="12" fillId="0" borderId="26" xfId="0" applyNumberFormat="1" applyFont="1" applyFill="1" applyBorder="1" applyAlignment="1" applyProtection="1">
      <alignment horizontal="center" vertical="center"/>
    </xf>
    <xf numFmtId="0" fontId="12" fillId="0" borderId="117" xfId="0" applyNumberFormat="1" applyFont="1" applyFill="1" applyBorder="1" applyAlignment="1" applyProtection="1">
      <alignment horizontal="center" vertical="center"/>
    </xf>
    <xf numFmtId="0" fontId="12" fillId="6" borderId="28" xfId="0" applyFont="1" applyFill="1" applyBorder="1" applyAlignment="1" applyProtection="1">
      <alignment horizontal="center" vertical="center"/>
    </xf>
    <xf numFmtId="0" fontId="12" fillId="6" borderId="29" xfId="0" applyFont="1" applyFill="1" applyBorder="1" applyAlignment="1" applyProtection="1">
      <alignment horizontal="center" vertical="center"/>
    </xf>
    <xf numFmtId="0" fontId="27" fillId="0" borderId="29" xfId="0" applyFont="1" applyFill="1" applyBorder="1" applyAlignment="1" applyProtection="1">
      <alignment vertical="center"/>
    </xf>
    <xf numFmtId="0" fontId="0" fillId="6" borderId="29" xfId="0" applyFont="1" applyFill="1" applyBorder="1" applyAlignment="1" applyProtection="1">
      <alignment horizontal="center" vertical="center" shrinkToFit="1"/>
    </xf>
    <xf numFmtId="0" fontId="22" fillId="0" borderId="29" xfId="0" applyFont="1" applyFill="1" applyBorder="1" applyAlignment="1" applyProtection="1">
      <alignment horizontal="center" vertical="center"/>
    </xf>
    <xf numFmtId="176" fontId="12" fillId="0" borderId="26" xfId="0" applyNumberFormat="1" applyFont="1" applyFill="1" applyBorder="1" applyAlignment="1" applyProtection="1">
      <alignment horizontal="center" vertical="center"/>
    </xf>
    <xf numFmtId="176" fontId="12" fillId="0" borderId="117" xfId="0" applyNumberFormat="1" applyFont="1" applyFill="1" applyBorder="1" applyAlignment="1" applyProtection="1">
      <alignment horizontal="center" vertical="center"/>
    </xf>
    <xf numFmtId="0" fontId="3" fillId="7" borderId="83" xfId="0" applyFont="1" applyFill="1" applyBorder="1" applyAlignment="1" applyProtection="1">
      <alignment horizontal="left" vertical="center" shrinkToFit="1"/>
    </xf>
    <xf numFmtId="0" fontId="3" fillId="7" borderId="84" xfId="0" applyFont="1" applyFill="1" applyBorder="1" applyAlignment="1" applyProtection="1">
      <alignment horizontal="left" vertical="center" shrinkToFit="1"/>
    </xf>
    <xf numFmtId="0" fontId="3" fillId="7" borderId="85" xfId="0" applyFont="1" applyFill="1" applyBorder="1" applyAlignment="1" applyProtection="1">
      <alignment horizontal="left" vertical="center" shrinkToFit="1"/>
    </xf>
    <xf numFmtId="0" fontId="3" fillId="7" borderId="83" xfId="0" applyFont="1" applyFill="1" applyBorder="1" applyAlignment="1" applyProtection="1">
      <alignment horizontal="left" vertical="center"/>
    </xf>
    <xf numFmtId="0" fontId="3" fillId="7" borderId="84" xfId="0" applyFont="1" applyFill="1" applyBorder="1" applyAlignment="1" applyProtection="1">
      <alignment horizontal="left" vertical="center"/>
    </xf>
    <xf numFmtId="0" fontId="3" fillId="7" borderId="85" xfId="0" applyFont="1" applyFill="1" applyBorder="1" applyAlignment="1" applyProtection="1">
      <alignment horizontal="left" vertical="center"/>
    </xf>
    <xf numFmtId="0" fontId="12" fillId="6" borderId="31" xfId="0" applyFont="1" applyFill="1" applyBorder="1" applyAlignment="1" applyProtection="1">
      <alignment horizontal="center" vertical="center"/>
    </xf>
    <xf numFmtId="0" fontId="12" fillId="6" borderId="30" xfId="0" applyFont="1" applyFill="1" applyBorder="1" applyAlignment="1" applyProtection="1">
      <alignment horizontal="center" vertical="center"/>
    </xf>
    <xf numFmtId="0" fontId="27" fillId="0" borderId="23" xfId="0" applyFont="1" applyFill="1" applyBorder="1" applyAlignment="1" applyProtection="1">
      <alignment vertical="center"/>
    </xf>
    <xf numFmtId="0" fontId="27" fillId="0" borderId="4" xfId="0" applyFont="1" applyFill="1" applyBorder="1" applyAlignment="1" applyProtection="1">
      <alignment vertical="center"/>
    </xf>
    <xf numFmtId="0" fontId="27" fillId="0" borderId="95" xfId="0" applyFont="1" applyFill="1" applyBorder="1" applyAlignment="1" applyProtection="1">
      <alignment vertical="center"/>
    </xf>
    <xf numFmtId="0" fontId="27" fillId="0" borderId="93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41" xfId="0" applyFont="1" applyFill="1" applyBorder="1" applyAlignment="1" applyProtection="1">
      <alignment vertical="center"/>
    </xf>
    <xf numFmtId="0" fontId="27" fillId="0" borderId="60" xfId="0" applyFont="1" applyFill="1" applyBorder="1" applyAlignment="1" applyProtection="1">
      <alignment vertical="center"/>
    </xf>
    <xf numFmtId="0" fontId="27" fillId="0" borderId="8" xfId="0" applyFont="1" applyFill="1" applyBorder="1" applyAlignment="1" applyProtection="1">
      <alignment vertical="center"/>
    </xf>
    <xf numFmtId="0" fontId="27" fillId="0" borderId="82" xfId="0" applyFont="1" applyFill="1" applyBorder="1" applyAlignment="1" applyProtection="1">
      <alignment vertical="center"/>
    </xf>
    <xf numFmtId="0" fontId="27" fillId="0" borderId="26" xfId="0" applyFont="1" applyFill="1" applyBorder="1" applyAlignment="1" applyProtection="1">
      <alignment vertical="center"/>
    </xf>
    <xf numFmtId="0" fontId="27" fillId="0" borderId="117" xfId="0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vertical="top" wrapText="1"/>
    </xf>
    <xf numFmtId="0" fontId="12" fillId="0" borderId="95" xfId="0" applyFont="1" applyFill="1" applyBorder="1" applyAlignment="1" applyProtection="1">
      <alignment vertical="top" wrapText="1"/>
    </xf>
    <xf numFmtId="0" fontId="12" fillId="6" borderId="80" xfId="0" applyFont="1" applyFill="1" applyBorder="1" applyAlignment="1" applyProtection="1">
      <alignment horizontal="center" vertical="center"/>
    </xf>
    <xf numFmtId="0" fontId="12" fillId="6" borderId="3" xfId="0" applyFont="1" applyFill="1" applyBorder="1" applyAlignment="1" applyProtection="1">
      <alignment horizontal="center" vertical="center"/>
    </xf>
    <xf numFmtId="0" fontId="12" fillId="6" borderId="10" xfId="0" applyFont="1" applyFill="1" applyBorder="1" applyAlignment="1" applyProtection="1">
      <alignment horizontal="center" vertical="center"/>
    </xf>
    <xf numFmtId="0" fontId="28" fillId="0" borderId="26" xfId="0" applyNumberFormat="1" applyFont="1" applyFill="1" applyBorder="1" applyAlignment="1" applyProtection="1">
      <alignment horizontal="center" vertical="center"/>
    </xf>
    <xf numFmtId="0" fontId="28" fillId="0" borderId="117" xfId="0" applyNumberFormat="1" applyFont="1" applyFill="1" applyBorder="1" applyAlignment="1" applyProtection="1">
      <alignment horizontal="center" vertical="center"/>
    </xf>
    <xf numFmtId="0" fontId="27" fillId="0" borderId="41" xfId="0" applyFont="1" applyFill="1" applyBorder="1" applyAlignment="1" applyProtection="1">
      <alignment vertical="center" wrapText="1"/>
    </xf>
    <xf numFmtId="0" fontId="27" fillId="0" borderId="82" xfId="0" applyFont="1" applyFill="1" applyBorder="1" applyAlignment="1" applyProtection="1">
      <alignment vertical="center" wrapText="1"/>
    </xf>
    <xf numFmtId="0" fontId="12" fillId="6" borderId="154" xfId="0" applyFont="1" applyFill="1" applyBorder="1" applyAlignment="1" applyProtection="1">
      <alignment horizontal="center" vertical="center"/>
    </xf>
    <xf numFmtId="0" fontId="12" fillId="6" borderId="155" xfId="0" applyFont="1" applyFill="1" applyBorder="1" applyAlignment="1" applyProtection="1">
      <alignment horizontal="center" vertical="center"/>
    </xf>
    <xf numFmtId="0" fontId="26" fillId="0" borderId="93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69" xfId="0" applyFont="1" applyFill="1" applyBorder="1" applyAlignment="1" applyProtection="1">
      <alignment horizontal="center" vertical="center"/>
    </xf>
    <xf numFmtId="0" fontId="26" fillId="0" borderId="41" xfId="0" applyFont="1" applyFill="1" applyBorder="1" applyAlignment="1" applyProtection="1">
      <alignment horizontal="center" vertical="center"/>
    </xf>
    <xf numFmtId="0" fontId="26" fillId="0" borderId="119" xfId="0" applyFont="1" applyFill="1" applyBorder="1" applyAlignment="1" applyProtection="1">
      <alignment horizontal="center" vertical="center"/>
    </xf>
    <xf numFmtId="0" fontId="26" fillId="0" borderId="76" xfId="0" applyFont="1" applyFill="1" applyBorder="1" applyAlignment="1" applyProtection="1">
      <alignment horizontal="center" vertical="center"/>
    </xf>
    <xf numFmtId="0" fontId="12" fillId="0" borderId="76" xfId="0" applyFont="1" applyFill="1" applyBorder="1" applyAlignment="1" applyProtection="1">
      <alignment horizontal="center" vertical="center"/>
    </xf>
    <xf numFmtId="0" fontId="12" fillId="6" borderId="33" xfId="0" applyFont="1" applyFill="1" applyBorder="1" applyAlignment="1" applyProtection="1">
      <alignment horizontal="center" vertical="center"/>
    </xf>
    <xf numFmtId="0" fontId="12" fillId="6" borderId="77" xfId="0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horizontal="center" vertical="center"/>
    </xf>
    <xf numFmtId="0" fontId="12" fillId="6" borderId="9" xfId="0" applyFont="1" applyFill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21" fillId="0" borderId="9" xfId="0" applyFont="1" applyFill="1" applyBorder="1" applyAlignment="1" applyProtection="1">
      <alignment horizontal="center" vertical="center"/>
    </xf>
    <xf numFmtId="0" fontId="12" fillId="6" borderId="32" xfId="0" applyFont="1" applyFill="1" applyBorder="1" applyAlignment="1" applyProtection="1">
      <alignment horizontal="center" vertical="center"/>
    </xf>
    <xf numFmtId="176" fontId="11" fillId="0" borderId="29" xfId="0" applyNumberFormat="1" applyFont="1" applyFill="1" applyBorder="1" applyAlignment="1" applyProtection="1">
      <alignment horizontal="center" vertical="center"/>
    </xf>
    <xf numFmtId="176" fontId="11" fillId="0" borderId="118" xfId="0" applyNumberFormat="1" applyFont="1" applyFill="1" applyBorder="1" applyAlignment="1" applyProtection="1">
      <alignment horizontal="center" vertical="center"/>
    </xf>
    <xf numFmtId="0" fontId="20" fillId="0" borderId="80" xfId="0" applyFont="1" applyFill="1" applyBorder="1" applyAlignment="1" applyProtection="1">
      <alignment vertical="center"/>
    </xf>
    <xf numFmtId="0" fontId="20" fillId="0" borderId="3" xfId="0" applyFont="1" applyFill="1" applyBorder="1" applyAlignment="1" applyProtection="1">
      <alignment vertical="center"/>
    </xf>
    <xf numFmtId="0" fontId="20" fillId="0" borderId="116" xfId="0" applyFont="1" applyFill="1" applyBorder="1" applyAlignment="1" applyProtection="1">
      <alignment vertical="center"/>
    </xf>
    <xf numFmtId="0" fontId="12" fillId="5" borderId="78" xfId="0" applyFont="1" applyFill="1" applyBorder="1" applyAlignment="1" applyProtection="1">
      <alignment horizontal="center" vertical="center"/>
    </xf>
    <xf numFmtId="0" fontId="12" fillId="5" borderId="76" xfId="0" applyFont="1" applyFill="1" applyBorder="1" applyAlignment="1" applyProtection="1">
      <alignment horizontal="center" vertical="center"/>
    </xf>
    <xf numFmtId="0" fontId="12" fillId="5" borderId="79" xfId="0" applyFont="1" applyFill="1" applyBorder="1" applyAlignment="1" applyProtection="1">
      <alignment horizontal="center" vertical="center"/>
    </xf>
    <xf numFmtId="0" fontId="13" fillId="0" borderId="80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0" fillId="9" borderId="109" xfId="0" applyFont="1" applyFill="1" applyBorder="1" applyAlignment="1" applyProtection="1">
      <alignment horizontal="center" vertical="center"/>
    </xf>
    <xf numFmtId="0" fontId="10" fillId="9" borderId="108" xfId="0" applyFont="1" applyFill="1" applyBorder="1" applyAlignment="1" applyProtection="1">
      <alignment horizontal="center" vertical="center"/>
    </xf>
    <xf numFmtId="0" fontId="10" fillId="9" borderId="111" xfId="0" applyFont="1" applyFill="1" applyBorder="1" applyAlignment="1" applyProtection="1">
      <alignment horizontal="center" vertical="center"/>
    </xf>
    <xf numFmtId="0" fontId="12" fillId="5" borderId="110" xfId="0" applyFont="1" applyFill="1" applyBorder="1" applyAlignment="1" applyProtection="1">
      <alignment horizontal="center" vertical="center"/>
    </xf>
    <xf numFmtId="0" fontId="12" fillId="8" borderId="108" xfId="0" applyFont="1" applyFill="1" applyBorder="1" applyAlignment="1" applyProtection="1">
      <alignment horizontal="center" vertical="center"/>
    </xf>
    <xf numFmtId="6" fontId="21" fillId="0" borderId="108" xfId="2" applyFont="1" applyFill="1" applyBorder="1" applyAlignment="1" applyProtection="1">
      <alignment horizontal="left" vertical="center"/>
    </xf>
    <xf numFmtId="0" fontId="18" fillId="0" borderId="26" xfId="0" applyFont="1" applyFill="1" applyBorder="1" applyAlignment="1" applyProtection="1">
      <alignment horizontal="left" vertical="center"/>
    </xf>
    <xf numFmtId="0" fontId="18" fillId="0" borderId="80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/>
    </xf>
    <xf numFmtId="180" fontId="13" fillId="0" borderId="80" xfId="0" applyNumberFormat="1" applyFont="1" applyFill="1" applyBorder="1" applyAlignment="1" applyProtection="1">
      <alignment horizontal="center" vertical="center"/>
    </xf>
    <xf numFmtId="180" fontId="13" fillId="0" borderId="3" xfId="0" applyNumberFormat="1" applyFont="1" applyFill="1" applyBorder="1" applyAlignment="1" applyProtection="1">
      <alignment horizontal="center" vertical="center"/>
    </xf>
    <xf numFmtId="0" fontId="21" fillId="0" borderId="108" xfId="0" applyFont="1" applyFill="1" applyBorder="1" applyAlignment="1" applyProtection="1">
      <alignment horizontal="left" vertical="center"/>
    </xf>
    <xf numFmtId="0" fontId="21" fillId="0" borderId="111" xfId="0" applyFont="1" applyFill="1" applyBorder="1" applyAlignment="1" applyProtection="1">
      <alignment horizontal="left" vertical="center"/>
    </xf>
    <xf numFmtId="0" fontId="8" fillId="2" borderId="157" xfId="0" applyFont="1" applyFill="1" applyBorder="1" applyAlignment="1" applyProtection="1">
      <alignment horizontal="center" vertical="center"/>
    </xf>
    <xf numFmtId="0" fontId="8" fillId="2" borderId="158" xfId="0" applyFont="1" applyFill="1" applyBorder="1" applyAlignment="1" applyProtection="1">
      <alignment horizontal="center" vertical="center"/>
    </xf>
    <xf numFmtId="0" fontId="8" fillId="2" borderId="159" xfId="0" applyFont="1" applyFill="1" applyBorder="1" applyAlignment="1" applyProtection="1">
      <alignment horizontal="center" vertical="center"/>
    </xf>
    <xf numFmtId="0" fontId="0" fillId="3" borderId="60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11" fillId="3" borderId="57" xfId="0" applyFont="1" applyFill="1" applyBorder="1" applyAlignment="1" applyProtection="1">
      <alignment horizontal="center" vertical="center" wrapText="1" shrinkToFit="1"/>
    </xf>
    <xf numFmtId="0" fontId="11" fillId="3" borderId="48" xfId="0" applyFont="1" applyFill="1" applyBorder="1" applyAlignment="1" applyProtection="1">
      <alignment horizontal="center" vertical="center" wrapText="1" shrinkToFit="1"/>
    </xf>
    <xf numFmtId="0" fontId="11" fillId="3" borderId="22" xfId="0" applyFont="1" applyFill="1" applyBorder="1" applyAlignment="1" applyProtection="1">
      <alignment horizontal="center" vertical="center" wrapText="1" shrinkToFit="1"/>
    </xf>
    <xf numFmtId="0" fontId="11" fillId="3" borderId="58" xfId="0" applyFont="1" applyFill="1" applyBorder="1" applyAlignment="1" applyProtection="1">
      <alignment horizontal="center" vertical="center" wrapText="1" shrinkToFit="1"/>
    </xf>
    <xf numFmtId="0" fontId="11" fillId="3" borderId="0" xfId="0" applyFont="1" applyFill="1" applyBorder="1" applyAlignment="1" applyProtection="1">
      <alignment horizontal="center" vertical="center" wrapText="1" shrinkToFit="1"/>
    </xf>
    <xf numFmtId="0" fontId="11" fillId="3" borderId="59" xfId="0" applyFont="1" applyFill="1" applyBorder="1" applyAlignment="1" applyProtection="1">
      <alignment horizontal="center" vertical="center" wrapText="1" shrinkToFit="1"/>
    </xf>
    <xf numFmtId="178" fontId="22" fillId="0" borderId="87" xfId="0" applyNumberFormat="1" applyFont="1" applyFill="1" applyBorder="1" applyAlignment="1" applyProtection="1">
      <alignment horizontal="center" vertical="center" shrinkToFit="1"/>
    </xf>
    <xf numFmtId="0" fontId="22" fillId="0" borderId="48" xfId="0" applyFont="1" applyFill="1" applyBorder="1" applyAlignment="1" applyProtection="1">
      <alignment horizontal="center" vertical="center" shrinkToFit="1"/>
    </xf>
    <xf numFmtId="0" fontId="22" fillId="0" borderId="88" xfId="0" applyFont="1" applyFill="1" applyBorder="1" applyAlignment="1" applyProtection="1">
      <alignment horizontal="center" vertical="center" shrinkToFit="1"/>
    </xf>
    <xf numFmtId="0" fontId="22" fillId="0" borderId="89" xfId="0" applyFont="1" applyFill="1" applyBorder="1" applyAlignment="1" applyProtection="1">
      <alignment horizontal="center" vertical="center" shrinkToFit="1"/>
    </xf>
    <xf numFmtId="0" fontId="22" fillId="0" borderId="120" xfId="0" applyFont="1" applyFill="1" applyBorder="1" applyAlignment="1" applyProtection="1">
      <alignment horizontal="center" vertical="center" wrapText="1"/>
    </xf>
    <xf numFmtId="0" fontId="22" fillId="0" borderId="121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59" xfId="0" applyFont="1" applyFill="1" applyBorder="1" applyAlignment="1" applyProtection="1">
      <alignment horizontal="center" vertical="center" wrapText="1"/>
    </xf>
    <xf numFmtId="176" fontId="29" fillId="0" borderId="123" xfId="0" applyNumberFormat="1" applyFont="1" applyFill="1" applyBorder="1" applyAlignment="1" applyProtection="1">
      <alignment horizontal="center" vertical="center" shrinkToFit="1"/>
    </xf>
    <xf numFmtId="176" fontId="29" fillId="0" borderId="61" xfId="0" applyNumberFormat="1" applyFont="1" applyFill="1" applyBorder="1" applyAlignment="1" applyProtection="1">
      <alignment horizontal="center" vertical="center" shrinkToFit="1"/>
    </xf>
    <xf numFmtId="176" fontId="29" fillId="0" borderId="124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59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59" xfId="0" applyFont="1" applyFill="1" applyBorder="1" applyAlignment="1" applyProtection="1">
      <alignment horizontal="left" vertical="top" wrapText="1"/>
    </xf>
    <xf numFmtId="0" fontId="24" fillId="0" borderId="8" xfId="0" applyFont="1" applyFill="1" applyBorder="1" applyAlignment="1" applyProtection="1">
      <alignment horizontal="left" vertical="top" wrapText="1"/>
    </xf>
    <xf numFmtId="0" fontId="24" fillId="0" borderId="122" xfId="0" applyFont="1" applyFill="1" applyBorder="1" applyAlignment="1" applyProtection="1">
      <alignment horizontal="left" vertical="top" wrapText="1"/>
    </xf>
    <xf numFmtId="0" fontId="22" fillId="0" borderId="23" xfId="0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22" fillId="0" borderId="145" xfId="0" applyFont="1" applyFill="1" applyBorder="1" applyAlignment="1" applyProtection="1">
      <alignment horizontal="center" vertical="center" wrapText="1"/>
    </xf>
    <xf numFmtId="0" fontId="22" fillId="0" borderId="93" xfId="0" applyFont="1" applyFill="1" applyBorder="1" applyAlignment="1" applyProtection="1">
      <alignment horizontal="center" vertical="center" wrapText="1"/>
    </xf>
    <xf numFmtId="0" fontId="22" fillId="0" borderId="141" xfId="0" applyFont="1" applyFill="1" applyBorder="1" applyAlignment="1" applyProtection="1">
      <alignment horizontal="center" vertical="center" wrapText="1"/>
    </xf>
    <xf numFmtId="0" fontId="5" fillId="0" borderId="93" xfId="0" applyFont="1" applyFill="1" applyBorder="1" applyAlignment="1" applyProtection="1">
      <alignment horizontal="left" vertical="center" wrapText="1"/>
    </xf>
    <xf numFmtId="0" fontId="5" fillId="0" borderId="141" xfId="0" applyFont="1" applyFill="1" applyBorder="1" applyAlignment="1" applyProtection="1">
      <alignment horizontal="left" vertical="center" wrapText="1"/>
    </xf>
    <xf numFmtId="0" fontId="1" fillId="3" borderId="46" xfId="0" applyFont="1" applyFill="1" applyBorder="1" applyAlignment="1" applyProtection="1">
      <alignment horizontal="center" vertical="center" textRotation="255"/>
    </xf>
    <xf numFmtId="0" fontId="1" fillId="3" borderId="69" xfId="0" applyFont="1" applyFill="1" applyBorder="1" applyAlignment="1" applyProtection="1">
      <alignment horizontal="center" vertical="center" textRotation="255"/>
    </xf>
    <xf numFmtId="0" fontId="1" fillId="3" borderId="68" xfId="0" applyFont="1" applyFill="1" applyBorder="1" applyAlignment="1" applyProtection="1">
      <alignment horizontal="center" vertical="center" textRotation="255"/>
    </xf>
    <xf numFmtId="0" fontId="1" fillId="3" borderId="70" xfId="0" applyFont="1" applyFill="1" applyBorder="1" applyAlignment="1" applyProtection="1">
      <alignment horizontal="center" vertical="center" textRotation="255"/>
    </xf>
    <xf numFmtId="0" fontId="0" fillId="3" borderId="66" xfId="0" applyFill="1" applyBorder="1" applyAlignment="1" applyProtection="1">
      <alignment horizontal="center" vertical="center"/>
    </xf>
    <xf numFmtId="0" fontId="0" fillId="6" borderId="130" xfId="0" applyFont="1" applyFill="1" applyBorder="1" applyAlignment="1" applyProtection="1">
      <alignment horizontal="center" vertical="center" wrapText="1" shrinkToFit="1"/>
    </xf>
    <xf numFmtId="0" fontId="1" fillId="6" borderId="131" xfId="0" applyFont="1" applyFill="1" applyBorder="1" applyAlignment="1" applyProtection="1">
      <alignment horizontal="center" vertical="center" wrapText="1" shrinkToFit="1"/>
    </xf>
    <xf numFmtId="0" fontId="1" fillId="6" borderId="132" xfId="0" applyFont="1" applyFill="1" applyBorder="1" applyAlignment="1" applyProtection="1">
      <alignment horizontal="center" vertical="center" wrapText="1" shrinkToFit="1"/>
    </xf>
    <xf numFmtId="0" fontId="1" fillId="6" borderId="135" xfId="0" applyFont="1" applyFill="1" applyBorder="1" applyAlignment="1" applyProtection="1">
      <alignment horizontal="center" vertical="center" wrapText="1" shrinkToFit="1"/>
    </xf>
    <xf numFmtId="0" fontId="1" fillId="6" borderId="8" xfId="0" applyFont="1" applyFill="1" applyBorder="1" applyAlignment="1" applyProtection="1">
      <alignment horizontal="center" vertical="center" wrapText="1" shrinkToFit="1"/>
    </xf>
    <xf numFmtId="0" fontId="1" fillId="6" borderId="50" xfId="0" applyFont="1" applyFill="1" applyBorder="1" applyAlignment="1" applyProtection="1">
      <alignment horizontal="center" vertical="center" wrapText="1" shrinkToFit="1"/>
    </xf>
    <xf numFmtId="178" fontId="22" fillId="0" borderId="133" xfId="0" applyNumberFormat="1" applyFont="1" applyFill="1" applyBorder="1" applyAlignment="1" applyProtection="1">
      <alignment horizontal="center" vertical="center" shrinkToFit="1"/>
    </xf>
    <xf numFmtId="0" fontId="22" fillId="0" borderId="131" xfId="0" applyFont="1" applyFill="1" applyBorder="1" applyAlignment="1" applyProtection="1">
      <alignment horizontal="center" vertical="center" shrinkToFit="1"/>
    </xf>
    <xf numFmtId="0" fontId="1" fillId="0" borderId="134" xfId="0" applyFont="1" applyFill="1" applyBorder="1" applyAlignment="1" applyProtection="1">
      <alignment horizontal="center" wrapText="1" shrinkToFit="1"/>
    </xf>
    <xf numFmtId="0" fontId="1" fillId="0" borderId="136" xfId="0" applyFont="1" applyFill="1" applyBorder="1" applyAlignment="1" applyProtection="1">
      <alignment horizontal="center" wrapText="1" shrinkToFit="1"/>
    </xf>
    <xf numFmtId="0" fontId="9" fillId="6" borderId="137" xfId="0" applyFont="1" applyFill="1" applyBorder="1" applyAlignment="1" applyProtection="1">
      <alignment horizontal="center" vertical="center" wrapText="1" shrinkToFit="1"/>
    </xf>
    <xf numFmtId="0" fontId="9" fillId="6" borderId="3" xfId="0" applyFont="1" applyFill="1" applyBorder="1" applyAlignment="1" applyProtection="1">
      <alignment horizontal="center" vertical="center" wrapText="1" shrinkToFit="1"/>
    </xf>
    <xf numFmtId="0" fontId="9" fillId="6" borderId="10" xfId="0" applyFont="1" applyFill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center" vertical="center"/>
    </xf>
    <xf numFmtId="0" fontId="30" fillId="0" borderId="16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38" xfId="0" applyBorder="1" applyAlignment="1" applyProtection="1">
      <alignment horizontal="center" vertical="center"/>
    </xf>
    <xf numFmtId="0" fontId="32" fillId="0" borderId="36" xfId="0" applyNumberFormat="1" applyFont="1" applyFill="1" applyBorder="1" applyAlignment="1" applyProtection="1">
      <alignment horizontal="center" vertical="center"/>
    </xf>
    <xf numFmtId="0" fontId="32" fillId="0" borderId="12" xfId="0" applyNumberFormat="1" applyFont="1" applyFill="1" applyBorder="1" applyAlignment="1" applyProtection="1">
      <alignment horizontal="center" vertical="center"/>
    </xf>
    <xf numFmtId="0" fontId="32" fillId="0" borderId="35" xfId="0" applyNumberFormat="1" applyFont="1" applyFill="1" applyBorder="1" applyAlignment="1" applyProtection="1">
      <alignment horizontal="center" vertical="center"/>
    </xf>
    <xf numFmtId="0" fontId="1" fillId="3" borderId="67" xfId="0" applyFont="1" applyFill="1" applyBorder="1" applyAlignment="1" applyProtection="1">
      <alignment horizontal="center" vertical="center" textRotation="255" wrapText="1"/>
    </xf>
    <xf numFmtId="0" fontId="1" fillId="3" borderId="0" xfId="0" applyFont="1" applyFill="1" applyBorder="1" applyAlignment="1" applyProtection="1">
      <alignment horizontal="center" vertical="center" textRotation="255" wrapText="1"/>
    </xf>
    <xf numFmtId="0" fontId="1" fillId="3" borderId="46" xfId="0" applyFont="1" applyFill="1" applyBorder="1" applyAlignment="1" applyProtection="1">
      <alignment horizontal="center" vertical="center" textRotation="255" wrapText="1"/>
    </xf>
    <xf numFmtId="0" fontId="1" fillId="3" borderId="2" xfId="0" applyFont="1" applyFill="1" applyBorder="1" applyAlignment="1" applyProtection="1">
      <alignment horizontal="center" vertical="center" textRotation="255" wrapText="1"/>
    </xf>
    <xf numFmtId="0" fontId="1" fillId="3" borderId="68" xfId="0" applyFont="1" applyFill="1" applyBorder="1" applyAlignment="1" applyProtection="1">
      <alignment horizontal="center" vertical="center" textRotation="255" wrapText="1"/>
    </xf>
    <xf numFmtId="0" fontId="1" fillId="3" borderId="21" xfId="0" applyFont="1" applyFill="1" applyBorder="1" applyAlignment="1" applyProtection="1">
      <alignment horizontal="center" vertical="center" textRotation="255" wrapText="1"/>
    </xf>
    <xf numFmtId="49" fontId="10" fillId="0" borderId="67" xfId="0" applyNumberFormat="1" applyFont="1" applyFill="1" applyBorder="1" applyAlignment="1" applyProtection="1">
      <alignment horizontal="center" vertical="center"/>
    </xf>
    <xf numFmtId="49" fontId="10" fillId="0" borderId="17" xfId="0" applyNumberFormat="1" applyFont="1" applyFill="1" applyBorder="1" applyAlignment="1" applyProtection="1">
      <alignment horizontal="center" vertical="center"/>
    </xf>
    <xf numFmtId="49" fontId="10" fillId="0" borderId="36" xfId="0" applyNumberFormat="1" applyFont="1" applyFill="1" applyBorder="1" applyAlignment="1" applyProtection="1">
      <alignment horizontal="center" vertical="center"/>
    </xf>
    <xf numFmtId="49" fontId="10" fillId="0" borderId="12" xfId="0" applyNumberFormat="1" applyFont="1" applyFill="1" applyBorder="1" applyAlignment="1" applyProtection="1">
      <alignment horizontal="center" vertical="center"/>
    </xf>
    <xf numFmtId="49" fontId="10" fillId="0" borderId="13" xfId="0" applyNumberFormat="1" applyFont="1" applyFill="1" applyBorder="1" applyAlignment="1" applyProtection="1">
      <alignment horizontal="center" vertical="center"/>
    </xf>
    <xf numFmtId="49" fontId="10" fillId="0" borderId="71" xfId="0" applyNumberFormat="1" applyFont="1" applyFill="1" applyBorder="1" applyAlignment="1" applyProtection="1">
      <alignment horizontal="left" vertical="center"/>
    </xf>
    <xf numFmtId="0" fontId="0" fillId="6" borderId="139" xfId="0" applyFont="1" applyFill="1" applyBorder="1" applyAlignment="1" applyProtection="1">
      <alignment horizontal="center" vertical="center" wrapText="1" shrinkToFit="1"/>
    </xf>
    <xf numFmtId="0" fontId="0" fillId="6" borderId="4" xfId="0" applyFont="1" applyFill="1" applyBorder="1" applyAlignment="1" applyProtection="1">
      <alignment horizontal="center" vertical="center" wrapText="1" shrinkToFit="1"/>
    </xf>
    <xf numFmtId="0" fontId="0" fillId="6" borderId="140" xfId="0" applyFont="1" applyFill="1" applyBorder="1" applyAlignment="1" applyProtection="1">
      <alignment horizontal="center" vertical="center" wrapText="1" shrinkToFit="1"/>
    </xf>
    <xf numFmtId="0" fontId="0" fillId="6" borderId="0" xfId="0" applyFont="1" applyFill="1" applyBorder="1" applyAlignment="1" applyProtection="1">
      <alignment horizontal="center" vertical="center" wrapText="1" shrinkToFit="1"/>
    </xf>
    <xf numFmtId="0" fontId="0" fillId="6" borderId="142" xfId="0" applyFont="1" applyFill="1" applyBorder="1" applyAlignment="1" applyProtection="1">
      <alignment horizontal="center" vertical="center" wrapText="1" shrinkToFit="1"/>
    </xf>
    <xf numFmtId="0" fontId="0" fillId="6" borderId="143" xfId="0" applyFont="1" applyFill="1" applyBorder="1" applyAlignment="1" applyProtection="1">
      <alignment horizontal="center" vertical="center" wrapText="1" shrinkToFit="1"/>
    </xf>
    <xf numFmtId="0" fontId="0" fillId="3" borderId="52" xfId="0" applyFill="1" applyBorder="1" applyAlignment="1" applyProtection="1">
      <alignment horizontal="center" vertical="center"/>
    </xf>
    <xf numFmtId="0" fontId="0" fillId="3" borderId="53" xfId="0" applyFill="1" applyBorder="1" applyAlignment="1" applyProtection="1">
      <alignment horizontal="center" vertical="center"/>
    </xf>
    <xf numFmtId="0" fontId="0" fillId="3" borderId="64" xfId="0" applyFill="1" applyBorder="1" applyAlignment="1" applyProtection="1">
      <alignment horizontal="center" vertical="center"/>
    </xf>
    <xf numFmtId="0" fontId="0" fillId="3" borderId="54" xfId="0" applyFill="1" applyBorder="1" applyAlignment="1" applyProtection="1">
      <alignment horizontal="center" vertical="center"/>
    </xf>
    <xf numFmtId="0" fontId="0" fillId="6" borderId="91" xfId="0" applyFont="1" applyFill="1" applyBorder="1" applyAlignment="1" applyProtection="1">
      <alignment horizontal="center" vertical="center"/>
    </xf>
    <xf numFmtId="0" fontId="1" fillId="6" borderId="61" xfId="0" applyFont="1" applyFill="1" applyBorder="1" applyAlignment="1" applyProtection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</xf>
    <xf numFmtId="0" fontId="0" fillId="6" borderId="90" xfId="0" applyFont="1" applyFill="1" applyBorder="1" applyAlignment="1" applyProtection="1">
      <alignment horizontal="center" vertical="center" shrinkToFit="1"/>
    </xf>
    <xf numFmtId="0" fontId="1" fillId="6" borderId="4" xfId="0" applyFont="1" applyFill="1" applyBorder="1" applyAlignment="1" applyProtection="1">
      <alignment horizontal="center" vertical="center" shrinkToFit="1"/>
    </xf>
    <xf numFmtId="0" fontId="1" fillId="6" borderId="58" xfId="0" applyFont="1" applyFill="1" applyBorder="1" applyAlignment="1" applyProtection="1">
      <alignment horizontal="center" vertical="center" shrinkToFit="1"/>
    </xf>
    <xf numFmtId="0" fontId="1" fillId="6" borderId="0" xfId="0" applyFont="1" applyFill="1" applyBorder="1" applyAlignment="1" applyProtection="1">
      <alignment horizontal="center" vertical="center" shrinkToFit="1"/>
    </xf>
    <xf numFmtId="0" fontId="1" fillId="6" borderId="45" xfId="0" applyFont="1" applyFill="1" applyBorder="1" applyAlignment="1" applyProtection="1">
      <alignment horizontal="center" vertical="center" shrinkToFit="1"/>
    </xf>
    <xf numFmtId="0" fontId="1" fillId="6" borderId="8" xfId="0" applyFont="1" applyFill="1" applyBorder="1" applyAlignment="1" applyProtection="1">
      <alignment horizontal="center" vertical="center" shrinkToFit="1"/>
    </xf>
    <xf numFmtId="0" fontId="0" fillId="6" borderId="57" xfId="0" applyFont="1" applyFill="1" applyBorder="1" applyAlignment="1" applyProtection="1">
      <alignment horizontal="center" vertical="center" wrapText="1" shrinkToFit="1"/>
    </xf>
    <xf numFmtId="0" fontId="1" fillId="6" borderId="48" xfId="0" applyFont="1" applyFill="1" applyBorder="1" applyAlignment="1" applyProtection="1">
      <alignment horizontal="center" vertical="center" wrapText="1" shrinkToFit="1"/>
    </xf>
    <xf numFmtId="0" fontId="1" fillId="6" borderId="49" xfId="0" applyFont="1" applyFill="1" applyBorder="1" applyAlignment="1" applyProtection="1">
      <alignment horizontal="center" vertical="center" wrapText="1" shrinkToFit="1"/>
    </xf>
    <xf numFmtId="0" fontId="1" fillId="6" borderId="45" xfId="0" applyFont="1" applyFill="1" applyBorder="1" applyAlignment="1" applyProtection="1">
      <alignment horizontal="center" vertical="center" wrapText="1" shrinkToFit="1"/>
    </xf>
    <xf numFmtId="0" fontId="10" fillId="6" borderId="67" xfId="0" applyFont="1" applyFill="1" applyBorder="1" applyAlignment="1" applyProtection="1">
      <alignment horizontal="center" vertical="center" shrinkToFit="1"/>
    </xf>
    <xf numFmtId="0" fontId="10" fillId="6" borderId="17" xfId="0" applyFont="1" applyFill="1" applyBorder="1" applyAlignment="1" applyProtection="1">
      <alignment horizontal="center" vertical="center" shrinkToFit="1"/>
    </xf>
    <xf numFmtId="0" fontId="10" fillId="6" borderId="18" xfId="0" applyFont="1" applyFill="1" applyBorder="1" applyAlignment="1" applyProtection="1">
      <alignment horizontal="center" vertical="center" shrinkToFit="1"/>
    </xf>
    <xf numFmtId="0" fontId="10" fillId="6" borderId="68" xfId="0" applyFont="1" applyFill="1" applyBorder="1" applyAlignment="1" applyProtection="1">
      <alignment horizontal="center" vertical="center" shrinkToFit="1"/>
    </xf>
    <xf numFmtId="0" fontId="10" fillId="6" borderId="1" xfId="0" applyFont="1" applyFill="1" applyBorder="1" applyAlignment="1" applyProtection="1">
      <alignment horizontal="center" vertical="center" shrinkToFit="1"/>
    </xf>
    <xf numFmtId="0" fontId="10" fillId="6" borderId="21" xfId="0" applyFont="1" applyFill="1" applyBorder="1" applyAlignment="1" applyProtection="1">
      <alignment horizontal="center" vertical="center" shrinkToFit="1"/>
    </xf>
    <xf numFmtId="0" fontId="33" fillId="0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13" xfId="0" applyFill="1" applyBorder="1" applyAlignment="1" applyProtection="1">
      <alignment horizontal="left" vertical="center"/>
    </xf>
    <xf numFmtId="0" fontId="10" fillId="6" borderId="36" xfId="0" applyFont="1" applyFill="1" applyBorder="1" applyAlignment="1" applyProtection="1">
      <alignment horizontal="center" vertical="center"/>
    </xf>
    <xf numFmtId="0" fontId="10" fillId="6" borderId="12" xfId="0" applyFont="1" applyFill="1" applyBorder="1" applyAlignment="1" applyProtection="1">
      <alignment horizontal="center" vertical="center"/>
    </xf>
    <xf numFmtId="0" fontId="10" fillId="6" borderId="13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114" xfId="0" applyFont="1" applyFill="1" applyBorder="1" applyAlignment="1" applyProtection="1">
      <alignment horizontal="center" vertical="center"/>
      <protection locked="0"/>
    </xf>
    <xf numFmtId="0" fontId="34" fillId="0" borderId="67" xfId="0" applyNumberFormat="1" applyFont="1" applyFill="1" applyBorder="1" applyAlignment="1" applyProtection="1">
      <alignment horizontal="center" vertical="center"/>
      <protection locked="0"/>
    </xf>
    <xf numFmtId="0" fontId="34" fillId="0" borderId="129" xfId="0" applyNumberFormat="1" applyFont="1" applyFill="1" applyBorder="1" applyAlignment="1" applyProtection="1">
      <alignment horizontal="center" vertical="center"/>
      <protection locked="0"/>
    </xf>
    <xf numFmtId="0" fontId="34" fillId="0" borderId="68" xfId="0" applyNumberFormat="1" applyFont="1" applyFill="1" applyBorder="1" applyAlignment="1" applyProtection="1">
      <alignment horizontal="center" vertical="center"/>
      <protection locked="0"/>
    </xf>
    <xf numFmtId="0" fontId="34" fillId="0" borderId="70" xfId="0" applyNumberFormat="1" applyFont="1" applyFill="1" applyBorder="1" applyAlignment="1" applyProtection="1">
      <alignment horizontal="center" vertical="center"/>
      <protection locked="0"/>
    </xf>
    <xf numFmtId="0" fontId="34" fillId="0" borderId="19" xfId="0" applyNumberFormat="1" applyFont="1" applyFill="1" applyBorder="1" applyAlignment="1" applyProtection="1">
      <alignment horizontal="center" vertical="center"/>
      <protection locked="0"/>
    </xf>
    <xf numFmtId="0" fontId="34" fillId="0" borderId="20" xfId="0" applyNumberFormat="1" applyFont="1" applyFill="1" applyBorder="1" applyAlignment="1" applyProtection="1">
      <alignment horizontal="center" vertical="center"/>
      <protection locked="0"/>
    </xf>
    <xf numFmtId="0" fontId="30" fillId="0" borderId="80" xfId="0" applyFont="1" applyFill="1" applyBorder="1" applyAlignment="1" applyProtection="1">
      <alignment horizontal="center" vertical="center" wrapText="1" shrinkToFit="1"/>
    </xf>
    <xf numFmtId="0" fontId="30" fillId="0" borderId="3" xfId="0" applyFont="1" applyFill="1" applyBorder="1" applyAlignment="1" applyProtection="1">
      <alignment horizontal="center" vertical="center" wrapText="1" shrinkToFit="1"/>
    </xf>
    <xf numFmtId="0" fontId="30" fillId="0" borderId="144" xfId="0" applyFont="1" applyFill="1" applyBorder="1" applyAlignment="1" applyProtection="1">
      <alignment horizontal="center" vertical="center" wrapText="1" shrinkToFit="1"/>
    </xf>
    <xf numFmtId="0" fontId="24" fillId="0" borderId="93" xfId="0" applyFont="1" applyFill="1" applyBorder="1" applyAlignment="1" applyProtection="1">
      <alignment horizontal="left" vertical="top" wrapText="1"/>
    </xf>
    <xf numFmtId="0" fontId="24" fillId="0" borderId="141" xfId="0" applyFont="1" applyFill="1" applyBorder="1" applyAlignment="1" applyProtection="1">
      <alignment horizontal="left" vertical="top" wrapText="1"/>
    </xf>
    <xf numFmtId="0" fontId="24" fillId="0" borderId="146" xfId="0" applyFont="1" applyFill="1" applyBorder="1" applyAlignment="1" applyProtection="1">
      <alignment horizontal="left" vertical="top" wrapText="1"/>
    </xf>
    <xf numFmtId="0" fontId="24" fillId="0" borderId="143" xfId="0" applyFont="1" applyFill="1" applyBorder="1" applyAlignment="1" applyProtection="1">
      <alignment horizontal="left" vertical="top" wrapText="1"/>
    </xf>
    <xf numFmtId="0" fontId="24" fillId="0" borderId="147" xfId="0" applyFont="1" applyFill="1" applyBorder="1" applyAlignment="1" applyProtection="1">
      <alignment horizontal="left" vertical="top" wrapText="1"/>
    </xf>
    <xf numFmtId="0" fontId="8" fillId="2" borderId="46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11" fillId="3" borderId="46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59" xfId="0" applyFont="1" applyFill="1" applyBorder="1" applyAlignment="1" applyProtection="1">
      <alignment horizontal="center" vertical="center"/>
    </xf>
    <xf numFmtId="178" fontId="31" fillId="0" borderId="57" xfId="0" applyNumberFormat="1" applyFont="1" applyFill="1" applyBorder="1" applyAlignment="1" applyProtection="1">
      <alignment horizontal="center" vertical="center"/>
    </xf>
    <xf numFmtId="178" fontId="31" fillId="0" borderId="48" xfId="0" applyNumberFormat="1" applyFont="1" applyFill="1" applyBorder="1" applyAlignment="1" applyProtection="1">
      <alignment horizontal="center" vertical="center"/>
    </xf>
    <xf numFmtId="178" fontId="31" fillId="0" borderId="92" xfId="0" applyNumberFormat="1" applyFont="1" applyFill="1" applyBorder="1" applyAlignment="1" applyProtection="1">
      <alignment horizontal="center" vertical="center"/>
    </xf>
    <xf numFmtId="178" fontId="31" fillId="0" borderId="11" xfId="0" applyNumberFormat="1" applyFont="1" applyFill="1" applyBorder="1" applyAlignment="1" applyProtection="1">
      <alignment horizontal="center" vertical="center"/>
    </xf>
    <xf numFmtId="0" fontId="12" fillId="0" borderId="48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94" xfId="0" applyFont="1" applyFill="1" applyBorder="1" applyAlignment="1" applyProtection="1">
      <alignment horizontal="center" vertical="center"/>
    </xf>
    <xf numFmtId="0" fontId="11" fillId="3" borderId="58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58" xfId="0" applyFont="1" applyFill="1" applyBorder="1" applyAlignment="1" applyProtection="1">
      <alignment horizontal="center" vertical="center"/>
    </xf>
    <xf numFmtId="0" fontId="12" fillId="0" borderId="57" xfId="0" applyFont="1" applyFill="1" applyBorder="1" applyAlignment="1" applyProtection="1">
      <alignment horizontal="center" vertical="center" wrapText="1"/>
    </xf>
    <xf numFmtId="0" fontId="12" fillId="0" borderId="48" xfId="0" applyFont="1" applyFill="1" applyBorder="1" applyAlignment="1" applyProtection="1">
      <alignment horizontal="center" vertical="center" wrapText="1"/>
    </xf>
    <xf numFmtId="178" fontId="22" fillId="0" borderId="48" xfId="0" applyNumberFormat="1" applyFont="1" applyFill="1" applyBorder="1" applyAlignment="1" applyProtection="1">
      <alignment horizontal="center" vertical="center"/>
    </xf>
    <xf numFmtId="0" fontId="20" fillId="0" borderId="5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56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2" xfId="0" applyFont="1" applyFill="1" applyBorder="1" applyAlignment="1" applyProtection="1">
      <alignment vertical="center"/>
    </xf>
    <xf numFmtId="177" fontId="22" fillId="0" borderId="11" xfId="0" applyNumberFormat="1" applyFont="1" applyFill="1" applyBorder="1" applyAlignment="1" applyProtection="1">
      <alignment horizontal="center" vertical="center"/>
    </xf>
    <xf numFmtId="178" fontId="22" fillId="0" borderId="1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92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32" fillId="0" borderId="125" xfId="0" applyFont="1" applyFill="1" applyBorder="1" applyAlignment="1" applyProtection="1">
      <alignment horizontal="center" vertical="center"/>
    </xf>
    <xf numFmtId="0" fontId="32" fillId="0" borderId="126" xfId="0" applyFont="1" applyFill="1" applyBorder="1" applyAlignment="1" applyProtection="1">
      <alignment horizontal="center" vertical="center"/>
    </xf>
    <xf numFmtId="0" fontId="0" fillId="0" borderId="37" xfId="0" applyFill="1" applyBorder="1" applyAlignment="1" applyProtection="1">
      <alignment horizontal="center" vertical="center"/>
    </xf>
    <xf numFmtId="0" fontId="30" fillId="0" borderId="52" xfId="0" applyNumberFormat="1" applyFont="1" applyFill="1" applyBorder="1" applyAlignment="1" applyProtection="1">
      <alignment horizontal="center" vertical="center"/>
    </xf>
    <xf numFmtId="0" fontId="30" fillId="0" borderId="53" xfId="0" applyNumberFormat="1" applyFont="1" applyFill="1" applyBorder="1" applyAlignment="1" applyProtection="1">
      <alignment horizontal="center" vertical="center"/>
    </xf>
    <xf numFmtId="0" fontId="30" fillId="0" borderId="64" xfId="0" applyNumberFormat="1" applyFont="1" applyFill="1" applyBorder="1" applyAlignment="1" applyProtection="1">
      <alignment horizontal="center" vertical="center"/>
    </xf>
    <xf numFmtId="0" fontId="30" fillId="0" borderId="52" xfId="0" applyFont="1" applyFill="1" applyBorder="1" applyAlignment="1" applyProtection="1">
      <alignment horizontal="center" vertical="center" shrinkToFit="1"/>
    </xf>
    <xf numFmtId="0" fontId="30" fillId="0" borderId="53" xfId="0" applyFont="1" applyFill="1" applyBorder="1" applyAlignment="1" applyProtection="1">
      <alignment horizontal="center" vertical="center" shrinkToFit="1"/>
    </xf>
    <xf numFmtId="0" fontId="30" fillId="0" borderId="115" xfId="0" applyFont="1" applyFill="1" applyBorder="1" applyAlignment="1" applyProtection="1">
      <alignment horizontal="center" vertical="center" shrinkToFit="1"/>
    </xf>
    <xf numFmtId="0" fontId="10" fillId="6" borderId="67" xfId="0" applyFont="1" applyFill="1" applyBorder="1" applyAlignment="1" applyProtection="1">
      <alignment horizontal="center" vertical="center"/>
    </xf>
    <xf numFmtId="0" fontId="10" fillId="6" borderId="17" xfId="0" applyFont="1" applyFill="1" applyBorder="1" applyAlignment="1" applyProtection="1">
      <alignment horizontal="center" vertical="center"/>
    </xf>
    <xf numFmtId="0" fontId="10" fillId="6" borderId="18" xfId="0" applyFont="1" applyFill="1" applyBorder="1" applyAlignment="1" applyProtection="1">
      <alignment horizontal="center" vertical="center"/>
    </xf>
    <xf numFmtId="0" fontId="10" fillId="6" borderId="46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 applyProtection="1">
      <alignment horizontal="center" vertical="center"/>
    </xf>
    <xf numFmtId="0" fontId="10" fillId="6" borderId="68" xfId="0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</xf>
    <xf numFmtId="0" fontId="10" fillId="6" borderId="21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10" fillId="6" borderId="36" xfId="0" applyFont="1" applyFill="1" applyBorder="1" applyAlignment="1" applyProtection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</xf>
    <xf numFmtId="0" fontId="10" fillId="6" borderId="13" xfId="0" applyFont="1" applyFill="1" applyBorder="1" applyAlignment="1" applyProtection="1">
      <alignment horizontal="center" vertical="center" wrapText="1"/>
    </xf>
    <xf numFmtId="0" fontId="12" fillId="0" borderId="36" xfId="0" applyFont="1" applyFill="1" applyBorder="1" applyAlignment="1" applyProtection="1">
      <alignment horizontal="center" vertical="center"/>
    </xf>
    <xf numFmtId="0" fontId="12" fillId="0" borderId="35" xfId="0" applyFont="1" applyFill="1" applyBorder="1" applyAlignment="1" applyProtection="1">
      <alignment horizontal="center" vertical="center"/>
    </xf>
    <xf numFmtId="0" fontId="12" fillId="0" borderId="34" xfId="0" applyFont="1" applyFill="1" applyBorder="1" applyAlignment="1" applyProtection="1">
      <alignment horizontal="center" vertical="center"/>
    </xf>
    <xf numFmtId="0" fontId="32" fillId="0" borderId="12" xfId="0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12" fillId="0" borderId="68" xfId="0" applyFont="1" applyFill="1" applyBorder="1" applyAlignment="1" applyProtection="1">
      <alignment horizontal="center" vertical="center"/>
    </xf>
    <xf numFmtId="0" fontId="12" fillId="0" borderId="70" xfId="0" applyFont="1" applyFill="1" applyBorder="1" applyAlignment="1" applyProtection="1">
      <alignment horizontal="center" vertical="center"/>
    </xf>
    <xf numFmtId="0" fontId="10" fillId="6" borderId="71" xfId="0" applyFont="1" applyFill="1" applyBorder="1" applyAlignment="1" applyProtection="1">
      <alignment horizontal="center" vertical="center"/>
    </xf>
    <xf numFmtId="0" fontId="10" fillId="0" borderId="71" xfId="0" applyFont="1" applyFill="1" applyBorder="1" applyAlignment="1" applyProtection="1">
      <alignment horizontal="center" vertical="center"/>
    </xf>
    <xf numFmtId="0" fontId="10" fillId="6" borderId="71" xfId="0" applyFont="1" applyFill="1" applyBorder="1" applyAlignment="1" applyProtection="1">
      <alignment horizontal="center" vertical="center" shrinkToFit="1"/>
    </xf>
    <xf numFmtId="49" fontId="10" fillId="0" borderId="36" xfId="0" applyNumberFormat="1" applyFont="1" applyFill="1" applyBorder="1" applyAlignment="1" applyProtection="1">
      <alignment horizontal="left" vertical="center"/>
    </xf>
    <xf numFmtId="49" fontId="10" fillId="0" borderId="12" xfId="0" applyNumberFormat="1" applyFont="1" applyFill="1" applyBorder="1" applyAlignment="1" applyProtection="1">
      <alignment horizontal="left" vertical="center"/>
    </xf>
    <xf numFmtId="49" fontId="10" fillId="0" borderId="13" xfId="0" applyNumberFormat="1" applyFont="1" applyFill="1" applyBorder="1" applyAlignment="1" applyProtection="1">
      <alignment horizontal="left" vertical="center"/>
    </xf>
    <xf numFmtId="49" fontId="32" fillId="0" borderId="36" xfId="0" applyNumberFormat="1" applyFont="1" applyFill="1" applyBorder="1" applyAlignment="1" applyProtection="1">
      <alignment horizontal="center" vertical="center"/>
    </xf>
    <xf numFmtId="49" fontId="32" fillId="0" borderId="12" xfId="0" applyNumberFormat="1" applyFont="1" applyFill="1" applyBorder="1" applyAlignment="1" applyProtection="1">
      <alignment horizontal="center" vertical="center"/>
    </xf>
    <xf numFmtId="49" fontId="32" fillId="0" borderId="13" xfId="0" applyNumberFormat="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71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71" xfId="0" applyFill="1" applyBorder="1" applyAlignment="1" applyProtection="1">
      <alignment horizontal="center" vertical="center" wrapText="1"/>
    </xf>
    <xf numFmtId="0" fontId="10" fillId="6" borderId="96" xfId="0" applyFont="1" applyFill="1" applyBorder="1" applyAlignment="1" applyProtection="1">
      <alignment horizontal="center" vertical="center" shrinkToFit="1"/>
    </xf>
    <xf numFmtId="0" fontId="26" fillId="0" borderId="36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 vertical="center"/>
    </xf>
    <xf numFmtId="0" fontId="26" fillId="0" borderId="67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center" vertical="center"/>
    </xf>
    <xf numFmtId="0" fontId="26" fillId="0" borderId="18" xfId="0" applyFont="1" applyFill="1" applyBorder="1" applyAlignment="1" applyProtection="1">
      <alignment horizontal="center" vertical="center"/>
    </xf>
    <xf numFmtId="0" fontId="9" fillId="0" borderId="71" xfId="0" applyFont="1" applyBorder="1" applyAlignment="1" applyProtection="1">
      <alignment horizontal="center" vertical="center"/>
    </xf>
    <xf numFmtId="0" fontId="0" fillId="0" borderId="67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75" xfId="0" applyFont="1" applyBorder="1" applyAlignment="1" applyProtection="1">
      <alignment horizontal="center" vertical="center"/>
    </xf>
    <xf numFmtId="0" fontId="9" fillId="0" borderId="71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13" fillId="0" borderId="46" xfId="0" applyNumberFormat="1" applyFont="1" applyBorder="1" applyAlignment="1" applyProtection="1">
      <alignment horizontal="left" vertical="top" wrapText="1"/>
      <protection locked="0"/>
    </xf>
    <xf numFmtId="0" fontId="13" fillId="0" borderId="0" xfId="0" applyNumberFormat="1" applyFont="1" applyBorder="1" applyAlignment="1" applyProtection="1">
      <alignment horizontal="left" vertical="top" wrapText="1"/>
      <protection locked="0"/>
    </xf>
    <xf numFmtId="0" fontId="13" fillId="0" borderId="2" xfId="0" applyNumberFormat="1" applyFont="1" applyBorder="1" applyAlignment="1" applyProtection="1">
      <alignment horizontal="left" vertical="top" wrapText="1"/>
      <protection locked="0"/>
    </xf>
    <xf numFmtId="0" fontId="13" fillId="0" borderId="68" xfId="0" applyNumberFormat="1" applyFont="1" applyBorder="1" applyAlignment="1" applyProtection="1">
      <alignment horizontal="left" vertical="top" wrapText="1"/>
      <protection locked="0"/>
    </xf>
    <xf numFmtId="0" fontId="13" fillId="0" borderId="1" xfId="0" applyNumberFormat="1" applyFont="1" applyBorder="1" applyAlignment="1" applyProtection="1">
      <alignment horizontal="left" vertical="top" wrapText="1"/>
      <protection locked="0"/>
    </xf>
    <xf numFmtId="0" fontId="13" fillId="0" borderId="21" xfId="0" applyNumberFormat="1" applyFont="1" applyBorder="1" applyAlignment="1" applyProtection="1">
      <alignment horizontal="left" vertical="top" wrapText="1"/>
      <protection locked="0"/>
    </xf>
    <xf numFmtId="0" fontId="0" fillId="3" borderId="60" xfId="0" applyFill="1" applyBorder="1" applyAlignment="1" applyProtection="1">
      <alignment horizontal="left" vertical="center"/>
    </xf>
    <xf numFmtId="0" fontId="0" fillId="3" borderId="8" xfId="0" applyFill="1" applyBorder="1" applyAlignment="1" applyProtection="1">
      <alignment horizontal="left" vertical="center"/>
    </xf>
    <xf numFmtId="0" fontId="0" fillId="3" borderId="122" xfId="0" applyFill="1" applyBorder="1" applyAlignment="1" applyProtection="1">
      <alignment horizontal="left" vertical="center"/>
    </xf>
    <xf numFmtId="49" fontId="13" fillId="0" borderId="23" xfId="0" applyNumberFormat="1" applyFont="1" applyFill="1" applyBorder="1" applyAlignment="1" applyProtection="1">
      <alignment vertical="top" wrapText="1"/>
      <protection locked="0"/>
    </xf>
    <xf numFmtId="49" fontId="13" fillId="0" borderId="4" xfId="0" applyNumberFormat="1" applyFont="1" applyFill="1" applyBorder="1" applyAlignment="1" applyProtection="1">
      <alignment vertical="top" wrapText="1"/>
      <protection locked="0"/>
    </xf>
    <xf numFmtId="49" fontId="13" fillId="0" borderId="145" xfId="0" applyNumberFormat="1" applyFont="1" applyFill="1" applyBorder="1" applyAlignment="1" applyProtection="1">
      <alignment vertical="top" wrapText="1"/>
      <protection locked="0"/>
    </xf>
    <xf numFmtId="49" fontId="13" fillId="0" borderId="93" xfId="0" applyNumberFormat="1" applyFont="1" applyFill="1" applyBorder="1" applyAlignment="1" applyProtection="1">
      <alignment vertical="top" wrapText="1"/>
      <protection locked="0"/>
    </xf>
    <xf numFmtId="49" fontId="13" fillId="0" borderId="0" xfId="0" applyNumberFormat="1" applyFont="1" applyFill="1" applyBorder="1" applyAlignment="1" applyProtection="1">
      <alignment vertical="top" wrapText="1"/>
      <protection locked="0"/>
    </xf>
    <xf numFmtId="49" fontId="13" fillId="0" borderId="141" xfId="0" applyNumberFormat="1" applyFont="1" applyFill="1" applyBorder="1" applyAlignment="1" applyProtection="1">
      <alignment vertical="top" wrapText="1"/>
      <protection locked="0"/>
    </xf>
    <xf numFmtId="49" fontId="13" fillId="0" borderId="20" xfId="0" applyNumberFormat="1" applyFont="1" applyFill="1" applyBorder="1" applyAlignment="1" applyProtection="1">
      <alignment vertical="top" wrapText="1"/>
      <protection locked="0"/>
    </xf>
    <xf numFmtId="49" fontId="13" fillId="0" borderId="1" xfId="0" applyNumberFormat="1" applyFont="1" applyFill="1" applyBorder="1" applyAlignment="1" applyProtection="1">
      <alignment vertical="top" wrapText="1"/>
      <protection locked="0"/>
    </xf>
    <xf numFmtId="49" fontId="13" fillId="0" borderId="148" xfId="0" applyNumberFormat="1" applyFont="1" applyFill="1" applyBorder="1" applyAlignment="1" applyProtection="1">
      <alignment vertical="top" wrapText="1"/>
      <protection locked="0"/>
    </xf>
    <xf numFmtId="49" fontId="10" fillId="8" borderId="36" xfId="0" applyNumberFormat="1" applyFont="1" applyFill="1" applyBorder="1" applyAlignment="1" applyProtection="1">
      <alignment horizontal="center" vertical="center"/>
    </xf>
    <xf numFmtId="49" fontId="10" fillId="8" borderId="12" xfId="0" applyNumberFormat="1" applyFont="1" applyFill="1" applyBorder="1" applyAlignment="1" applyProtection="1">
      <alignment horizontal="center" vertical="center"/>
    </xf>
    <xf numFmtId="49" fontId="10" fillId="8" borderId="13" xfId="0" applyNumberFormat="1" applyFont="1" applyFill="1" applyBorder="1" applyAlignment="1" applyProtection="1">
      <alignment horizontal="center" vertical="center"/>
    </xf>
    <xf numFmtId="0" fontId="33" fillId="0" borderId="36" xfId="0" applyFont="1" applyFill="1" applyBorder="1" applyAlignment="1" applyProtection="1">
      <alignment horizontal="center" vertical="center"/>
    </xf>
    <xf numFmtId="0" fontId="0" fillId="0" borderId="66" xfId="0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center" vertical="center"/>
      <protection locked="0"/>
    </xf>
  </cellXfs>
  <cellStyles count="3">
    <cellStyle name="oft Excel]_x000d__x000a_Options5=1155_x000d__x000a_Pos=-12,9,1048,771_x000d__x000a_MRUFuncs=345,205,221,1,65,28,37,24,3,36_x000d__x000a_StickyPtX=574_x000d__x000a_StickyPtY=45" xfId="1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291582</xdr:colOff>
      <xdr:row>24</xdr:row>
      <xdr:rowOff>29158</xdr:rowOff>
    </xdr:from>
    <xdr:to>
      <xdr:col>11</xdr:col>
      <xdr:colOff>663529</xdr:colOff>
      <xdr:row>86</xdr:row>
      <xdr:rowOff>38877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582" y="4888852"/>
          <a:ext cx="7962789" cy="12061760"/>
        </a:xfrm>
        <a:prstGeom prst="rect">
          <a:avLst/>
        </a:prstGeom>
        <a:solidFill>
          <a:schemeClr val="bg1">
            <a:lumMod val="85000"/>
          </a:schemeClr>
        </a:solidFill>
        <a:ln w="3175">
          <a:solidFill>
            <a:schemeClr val="accent1"/>
          </a:solidFill>
        </a:ln>
        <a:effectLst/>
      </xdr:spPr>
    </xdr:pic>
    <xdr:clientData/>
  </xdr:twoCellAnchor>
  <xdr:twoCellAnchor editAs="oneCell">
    <xdr:from>
      <xdr:col>14</xdr:col>
      <xdr:colOff>38475</xdr:colOff>
      <xdr:row>24</xdr:row>
      <xdr:rowOff>42797</xdr:rowOff>
    </xdr:from>
    <xdr:to>
      <xdr:col>25</xdr:col>
      <xdr:colOff>369336</xdr:colOff>
      <xdr:row>85</xdr:row>
      <xdr:rowOff>184669</xdr:rowOff>
    </xdr:to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9546" y="4902491"/>
          <a:ext cx="7921703" cy="11999525"/>
        </a:xfrm>
        <a:prstGeom prst="rect">
          <a:avLst/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  <a:miter lim="800000"/>
          <a:headEnd/>
          <a:tailEnd/>
        </a:ln>
        <a:effectLst/>
        <a:extLst/>
      </xdr:spPr>
    </xdr:pic>
    <xdr:clientData/>
  </xdr:twoCellAnchor>
  <xdr:twoCellAnchor>
    <xdr:from>
      <xdr:col>0</xdr:col>
      <xdr:colOff>247650</xdr:colOff>
      <xdr:row>13</xdr:row>
      <xdr:rowOff>152400</xdr:rowOff>
    </xdr:from>
    <xdr:to>
      <xdr:col>1</xdr:col>
      <xdr:colOff>647700</xdr:colOff>
      <xdr:row>19</xdr:row>
      <xdr:rowOff>0</xdr:rowOff>
    </xdr:to>
    <xdr:sp macro="" textlink="">
      <xdr:nvSpPr>
        <xdr:cNvPr id="3" name="ホームベース 2"/>
        <xdr:cNvSpPr/>
      </xdr:nvSpPr>
      <xdr:spPr>
        <a:xfrm>
          <a:off x="247650" y="342900"/>
          <a:ext cx="1085850" cy="990600"/>
        </a:xfrm>
        <a:prstGeom prst="homePlate">
          <a:avLst>
            <a:gd name="adj" fmla="val 18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営業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申込受付</a:t>
          </a:r>
        </a:p>
      </xdr:txBody>
    </xdr:sp>
    <xdr:clientData/>
  </xdr:twoCellAnchor>
  <xdr:twoCellAnchor>
    <xdr:from>
      <xdr:col>2</xdr:col>
      <xdr:colOff>0</xdr:colOff>
      <xdr:row>13</xdr:row>
      <xdr:rowOff>142875</xdr:rowOff>
    </xdr:from>
    <xdr:to>
      <xdr:col>3</xdr:col>
      <xdr:colOff>400050</xdr:colOff>
      <xdr:row>18</xdr:row>
      <xdr:rowOff>180975</xdr:rowOff>
    </xdr:to>
    <xdr:sp macro="" textlink="">
      <xdr:nvSpPr>
        <xdr:cNvPr id="4" name="ホームベース 3"/>
        <xdr:cNvSpPr/>
      </xdr:nvSpPr>
      <xdr:spPr>
        <a:xfrm>
          <a:off x="1371600" y="333375"/>
          <a:ext cx="1085850" cy="990600"/>
        </a:xfrm>
        <a:prstGeom prst="homePlate">
          <a:avLst>
            <a:gd name="adj" fmla="val 18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営業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本帳票にて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登録依頼書作成</a:t>
          </a:r>
        </a:p>
      </xdr:txBody>
    </xdr:sp>
    <xdr:clientData/>
  </xdr:twoCellAnchor>
  <xdr:twoCellAnchor>
    <xdr:from>
      <xdr:col>3</xdr:col>
      <xdr:colOff>419100</xdr:colOff>
      <xdr:row>13</xdr:row>
      <xdr:rowOff>133350</xdr:rowOff>
    </xdr:from>
    <xdr:to>
      <xdr:col>5</xdr:col>
      <xdr:colOff>133350</xdr:colOff>
      <xdr:row>18</xdr:row>
      <xdr:rowOff>171450</xdr:rowOff>
    </xdr:to>
    <xdr:sp macro="" textlink="">
      <xdr:nvSpPr>
        <xdr:cNvPr id="5" name="ホームベース 4"/>
        <xdr:cNvSpPr/>
      </xdr:nvSpPr>
      <xdr:spPr>
        <a:xfrm>
          <a:off x="2476500" y="323850"/>
          <a:ext cx="1085850" cy="990600"/>
        </a:xfrm>
        <a:prstGeom prst="homePlate">
          <a:avLst>
            <a:gd name="adj" fmla="val 18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営業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印刷</a:t>
          </a:r>
        </a:p>
      </xdr:txBody>
    </xdr:sp>
    <xdr:clientData/>
  </xdr:twoCellAnchor>
  <xdr:twoCellAnchor>
    <xdr:from>
      <xdr:col>5</xdr:col>
      <xdr:colOff>180975</xdr:colOff>
      <xdr:row>13</xdr:row>
      <xdr:rowOff>123825</xdr:rowOff>
    </xdr:from>
    <xdr:to>
      <xdr:col>6</xdr:col>
      <xdr:colOff>581025</xdr:colOff>
      <xdr:row>18</xdr:row>
      <xdr:rowOff>161925</xdr:rowOff>
    </xdr:to>
    <xdr:sp macro="" textlink="">
      <xdr:nvSpPr>
        <xdr:cNvPr id="6" name="ホームベース 5"/>
        <xdr:cNvSpPr/>
      </xdr:nvSpPr>
      <xdr:spPr>
        <a:xfrm>
          <a:off x="3609975" y="314325"/>
          <a:ext cx="1085850" cy="990600"/>
        </a:xfrm>
        <a:prstGeom prst="homePlate">
          <a:avLst>
            <a:gd name="adj" fmla="val 18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営業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所属上長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（支店長）へ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承認依頼</a:t>
          </a:r>
        </a:p>
      </xdr:txBody>
    </xdr:sp>
    <xdr:clientData/>
  </xdr:twoCellAnchor>
  <xdr:twoCellAnchor>
    <xdr:from>
      <xdr:col>6</xdr:col>
      <xdr:colOff>628650</xdr:colOff>
      <xdr:row>13</xdr:row>
      <xdr:rowOff>123825</xdr:rowOff>
    </xdr:from>
    <xdr:to>
      <xdr:col>8</xdr:col>
      <xdr:colOff>590550</xdr:colOff>
      <xdr:row>18</xdr:row>
      <xdr:rowOff>161925</xdr:rowOff>
    </xdr:to>
    <xdr:sp macro="" textlink="">
      <xdr:nvSpPr>
        <xdr:cNvPr id="7" name="ホームベース 6"/>
        <xdr:cNvSpPr/>
      </xdr:nvSpPr>
      <xdr:spPr>
        <a:xfrm>
          <a:off x="4743450" y="695325"/>
          <a:ext cx="1333500" cy="990600"/>
        </a:xfrm>
        <a:prstGeom prst="homePlate">
          <a:avLst>
            <a:gd name="adj" fmla="val 2088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所属長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確認し、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問題なければ</a:t>
          </a:r>
          <a:r>
            <a:rPr kumimoji="1" lang="ja-JP" altLang="en-US" sz="9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捺印</a:t>
          </a:r>
        </a:p>
      </xdr:txBody>
    </xdr:sp>
    <xdr:clientData/>
  </xdr:twoCellAnchor>
  <xdr:twoCellAnchor>
    <xdr:from>
      <xdr:col>8</xdr:col>
      <xdr:colOff>638175</xdr:colOff>
      <xdr:row>13</xdr:row>
      <xdr:rowOff>123825</xdr:rowOff>
    </xdr:from>
    <xdr:to>
      <xdr:col>10</xdr:col>
      <xdr:colOff>352425</xdr:colOff>
      <xdr:row>18</xdr:row>
      <xdr:rowOff>161925</xdr:rowOff>
    </xdr:to>
    <xdr:sp macro="" textlink="">
      <xdr:nvSpPr>
        <xdr:cNvPr id="9" name="ホームベース 8"/>
        <xdr:cNvSpPr/>
      </xdr:nvSpPr>
      <xdr:spPr>
        <a:xfrm>
          <a:off x="6124575" y="695325"/>
          <a:ext cx="1085850" cy="990600"/>
        </a:xfrm>
        <a:prstGeom prst="homePlate">
          <a:avLst>
            <a:gd name="adj" fmla="val 18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営業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管轄支店へ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送付</a:t>
          </a:r>
        </a:p>
      </xdr:txBody>
    </xdr:sp>
    <xdr:clientData/>
  </xdr:twoCellAnchor>
  <xdr:twoCellAnchor>
    <xdr:from>
      <xdr:col>6</xdr:col>
      <xdr:colOff>15549</xdr:colOff>
      <xdr:row>55</xdr:row>
      <xdr:rowOff>38100</xdr:rowOff>
    </xdr:from>
    <xdr:to>
      <xdr:col>7</xdr:col>
      <xdr:colOff>223545</xdr:colOff>
      <xdr:row>61</xdr:row>
      <xdr:rowOff>38100</xdr:rowOff>
    </xdr:to>
    <xdr:sp macro="" textlink="">
      <xdr:nvSpPr>
        <xdr:cNvPr id="10" name="角丸四角形 9"/>
        <xdr:cNvSpPr/>
      </xdr:nvSpPr>
      <xdr:spPr>
        <a:xfrm>
          <a:off x="4156008" y="10923814"/>
          <a:ext cx="898073" cy="1166327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8</xdr:col>
      <xdr:colOff>305576</xdr:colOff>
      <xdr:row>55</xdr:row>
      <xdr:rowOff>47625</xdr:rowOff>
    </xdr:from>
    <xdr:to>
      <xdr:col>9</xdr:col>
      <xdr:colOff>544285</xdr:colOff>
      <xdr:row>61</xdr:row>
      <xdr:rowOff>142875</xdr:rowOff>
    </xdr:to>
    <xdr:sp macro="" textlink="">
      <xdr:nvSpPr>
        <xdr:cNvPr id="16" name="角丸四角形 15"/>
        <xdr:cNvSpPr/>
      </xdr:nvSpPr>
      <xdr:spPr>
        <a:xfrm>
          <a:off x="5826188" y="10933339"/>
          <a:ext cx="928786" cy="1261577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10</xdr:col>
      <xdr:colOff>363696</xdr:colOff>
      <xdr:row>55</xdr:row>
      <xdr:rowOff>171450</xdr:rowOff>
    </xdr:from>
    <xdr:to>
      <xdr:col>11</xdr:col>
      <xdr:colOff>525621</xdr:colOff>
      <xdr:row>57</xdr:row>
      <xdr:rowOff>85725</xdr:rowOff>
    </xdr:to>
    <xdr:sp macro="" textlink="">
      <xdr:nvSpPr>
        <xdr:cNvPr id="17" name="角丸四角形 16"/>
        <xdr:cNvSpPr/>
      </xdr:nvSpPr>
      <xdr:spPr>
        <a:xfrm>
          <a:off x="7264461" y="11057164"/>
          <a:ext cx="852002" cy="303051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6</xdr:col>
      <xdr:colOff>15549</xdr:colOff>
      <xdr:row>62</xdr:row>
      <xdr:rowOff>57150</xdr:rowOff>
    </xdr:from>
    <xdr:to>
      <xdr:col>7</xdr:col>
      <xdr:colOff>223545</xdr:colOff>
      <xdr:row>68</xdr:row>
      <xdr:rowOff>57150</xdr:rowOff>
    </xdr:to>
    <xdr:sp macro="" textlink="">
      <xdr:nvSpPr>
        <xdr:cNvPr id="18" name="角丸四角形 17"/>
        <xdr:cNvSpPr/>
      </xdr:nvSpPr>
      <xdr:spPr>
        <a:xfrm>
          <a:off x="4156008" y="12303579"/>
          <a:ext cx="898073" cy="1166326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8</xdr:col>
      <xdr:colOff>305575</xdr:colOff>
      <xdr:row>62</xdr:row>
      <xdr:rowOff>66675</xdr:rowOff>
    </xdr:from>
    <xdr:to>
      <xdr:col>9</xdr:col>
      <xdr:colOff>534565</xdr:colOff>
      <xdr:row>68</xdr:row>
      <xdr:rowOff>161925</xdr:rowOff>
    </xdr:to>
    <xdr:sp macro="" textlink="">
      <xdr:nvSpPr>
        <xdr:cNvPr id="19" name="角丸四角形 18"/>
        <xdr:cNvSpPr/>
      </xdr:nvSpPr>
      <xdr:spPr>
        <a:xfrm>
          <a:off x="5826187" y="12313104"/>
          <a:ext cx="919067" cy="1261576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10</xdr:col>
      <xdr:colOff>363696</xdr:colOff>
      <xdr:row>62</xdr:row>
      <xdr:rowOff>38100</xdr:rowOff>
    </xdr:from>
    <xdr:to>
      <xdr:col>11</xdr:col>
      <xdr:colOff>525621</xdr:colOff>
      <xdr:row>63</xdr:row>
      <xdr:rowOff>142875</xdr:rowOff>
    </xdr:to>
    <xdr:sp macro="" textlink="">
      <xdr:nvSpPr>
        <xdr:cNvPr id="20" name="角丸四角形 19"/>
        <xdr:cNvSpPr/>
      </xdr:nvSpPr>
      <xdr:spPr>
        <a:xfrm>
          <a:off x="7264461" y="12284529"/>
          <a:ext cx="852002" cy="299162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8</xdr:col>
      <xdr:colOff>165230</xdr:colOff>
      <xdr:row>82</xdr:row>
      <xdr:rowOff>19050</xdr:rowOff>
    </xdr:from>
    <xdr:to>
      <xdr:col>9</xdr:col>
      <xdr:colOff>174949</xdr:colOff>
      <xdr:row>86</xdr:row>
      <xdr:rowOff>9525</xdr:rowOff>
    </xdr:to>
    <xdr:sp macro="" textlink="">
      <xdr:nvSpPr>
        <xdr:cNvPr id="21" name="角丸四角形 20"/>
        <xdr:cNvSpPr/>
      </xdr:nvSpPr>
      <xdr:spPr>
        <a:xfrm>
          <a:off x="5685842" y="16153234"/>
          <a:ext cx="699796" cy="768026"/>
        </a:xfrm>
        <a:prstGeom prst="roundRect">
          <a:avLst/>
        </a:prstGeom>
        <a:solidFill>
          <a:schemeClr val="accent1">
            <a:alpha val="3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44</xdr:row>
      <xdr:rowOff>76199</xdr:rowOff>
    </xdr:from>
    <xdr:to>
      <xdr:col>14</xdr:col>
      <xdr:colOff>371475</xdr:colOff>
      <xdr:row>52</xdr:row>
      <xdr:rowOff>76200</xdr:rowOff>
    </xdr:to>
    <xdr:sp macro="" textlink="">
      <xdr:nvSpPr>
        <xdr:cNvPr id="30" name="右矢印 29"/>
        <xdr:cNvSpPr/>
      </xdr:nvSpPr>
      <xdr:spPr>
        <a:xfrm>
          <a:off x="8048625" y="6172199"/>
          <a:ext cx="1924050" cy="1524001"/>
        </a:xfrm>
        <a:prstGeom prst="rightArrow">
          <a:avLst>
            <a:gd name="adj1" fmla="val 74528"/>
            <a:gd name="adj2" fmla="val 18254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「加入登録依頼書」へ必要項目を入力することで、「作業依頼書」も自動作成されます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0</xdr:col>
      <xdr:colOff>142875</xdr:colOff>
      <xdr:row>22</xdr:row>
      <xdr:rowOff>0</xdr:rowOff>
    </xdr:from>
    <xdr:to>
      <xdr:col>2</xdr:col>
      <xdr:colOff>238125</xdr:colOff>
      <xdr:row>23</xdr:row>
      <xdr:rowOff>161925</xdr:rowOff>
    </xdr:to>
    <xdr:sp macro="" textlink="">
      <xdr:nvSpPr>
        <xdr:cNvPr id="32" name="角丸四角形 31"/>
        <xdr:cNvSpPr/>
      </xdr:nvSpPr>
      <xdr:spPr>
        <a:xfrm>
          <a:off x="142875" y="2286000"/>
          <a:ext cx="1466850" cy="352425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値リストより選択</a:t>
          </a:r>
        </a:p>
      </xdr:txBody>
    </xdr:sp>
    <xdr:clientData/>
  </xdr:twoCellAnchor>
  <xdr:twoCellAnchor>
    <xdr:from>
      <xdr:col>7</xdr:col>
      <xdr:colOff>668690</xdr:colOff>
      <xdr:row>26</xdr:row>
      <xdr:rowOff>47626</xdr:rowOff>
    </xdr:from>
    <xdr:to>
      <xdr:col>9</xdr:col>
      <xdr:colOff>335315</xdr:colOff>
      <xdr:row>26</xdr:row>
      <xdr:rowOff>180975</xdr:rowOff>
    </xdr:to>
    <xdr:sp macro="" textlink="">
      <xdr:nvSpPr>
        <xdr:cNvPr id="33" name="角丸四角形 32"/>
        <xdr:cNvSpPr/>
      </xdr:nvSpPr>
      <xdr:spPr>
        <a:xfrm>
          <a:off x="5499226" y="5296095"/>
          <a:ext cx="1046778" cy="133349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573440</xdr:colOff>
      <xdr:row>24</xdr:row>
      <xdr:rowOff>95251</xdr:rowOff>
    </xdr:from>
    <xdr:to>
      <xdr:col>11</xdr:col>
      <xdr:colOff>592490</xdr:colOff>
      <xdr:row>25</xdr:row>
      <xdr:rowOff>142875</xdr:rowOff>
    </xdr:to>
    <xdr:sp macro="" textlink="">
      <xdr:nvSpPr>
        <xdr:cNvPr id="34" name="角丸四角形 33"/>
        <xdr:cNvSpPr/>
      </xdr:nvSpPr>
      <xdr:spPr>
        <a:xfrm>
          <a:off x="4713899" y="4954945"/>
          <a:ext cx="3469433" cy="242012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9</xdr:col>
      <xdr:colOff>544865</xdr:colOff>
      <xdr:row>37</xdr:row>
      <xdr:rowOff>104776</xdr:rowOff>
    </xdr:from>
    <xdr:to>
      <xdr:col>11</xdr:col>
      <xdr:colOff>525815</xdr:colOff>
      <xdr:row>38</xdr:row>
      <xdr:rowOff>57150</xdr:rowOff>
    </xdr:to>
    <xdr:sp macro="" textlink="">
      <xdr:nvSpPr>
        <xdr:cNvPr id="35" name="角丸四角形 34"/>
        <xdr:cNvSpPr/>
      </xdr:nvSpPr>
      <xdr:spPr>
        <a:xfrm>
          <a:off x="6755554" y="7491511"/>
          <a:ext cx="1361103" cy="146761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219075</xdr:colOff>
      <xdr:row>51</xdr:row>
      <xdr:rowOff>38100</xdr:rowOff>
    </xdr:from>
    <xdr:to>
      <xdr:col>3</xdr:col>
      <xdr:colOff>276225</xdr:colOff>
      <xdr:row>52</xdr:row>
      <xdr:rowOff>38099</xdr:rowOff>
    </xdr:to>
    <xdr:sp macro="" textlink="">
      <xdr:nvSpPr>
        <xdr:cNvPr id="36" name="角丸四角形 35"/>
        <xdr:cNvSpPr/>
      </xdr:nvSpPr>
      <xdr:spPr>
        <a:xfrm>
          <a:off x="904875" y="7848600"/>
          <a:ext cx="1428750" cy="190499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10</xdr:col>
      <xdr:colOff>363696</xdr:colOff>
      <xdr:row>57</xdr:row>
      <xdr:rowOff>114300</xdr:rowOff>
    </xdr:from>
    <xdr:to>
      <xdr:col>11</xdr:col>
      <xdr:colOff>573246</xdr:colOff>
      <xdr:row>58</xdr:row>
      <xdr:rowOff>152400</xdr:rowOff>
    </xdr:to>
    <xdr:sp macro="" textlink="">
      <xdr:nvSpPr>
        <xdr:cNvPr id="37" name="角丸四角形 36"/>
        <xdr:cNvSpPr/>
      </xdr:nvSpPr>
      <xdr:spPr>
        <a:xfrm>
          <a:off x="7264461" y="11388790"/>
          <a:ext cx="899627" cy="232488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10</xdr:col>
      <xdr:colOff>325596</xdr:colOff>
      <xdr:row>65</xdr:row>
      <xdr:rowOff>57150</xdr:rowOff>
    </xdr:from>
    <xdr:to>
      <xdr:col>11</xdr:col>
      <xdr:colOff>535146</xdr:colOff>
      <xdr:row>66</xdr:row>
      <xdr:rowOff>95250</xdr:rowOff>
    </xdr:to>
    <xdr:sp macro="" textlink="">
      <xdr:nvSpPr>
        <xdr:cNvPr id="38" name="角丸四角形 37"/>
        <xdr:cNvSpPr/>
      </xdr:nvSpPr>
      <xdr:spPr>
        <a:xfrm>
          <a:off x="7226361" y="12886742"/>
          <a:ext cx="899627" cy="232488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10</xdr:col>
      <xdr:colOff>306546</xdr:colOff>
      <xdr:row>64</xdr:row>
      <xdr:rowOff>95250</xdr:rowOff>
    </xdr:from>
    <xdr:to>
      <xdr:col>11</xdr:col>
      <xdr:colOff>516096</xdr:colOff>
      <xdr:row>65</xdr:row>
      <xdr:rowOff>38100</xdr:rowOff>
    </xdr:to>
    <xdr:sp macro="" textlink="">
      <xdr:nvSpPr>
        <xdr:cNvPr id="39" name="角丸四角形 38"/>
        <xdr:cNvSpPr/>
      </xdr:nvSpPr>
      <xdr:spPr>
        <a:xfrm>
          <a:off x="7207311" y="12730454"/>
          <a:ext cx="899627" cy="137238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7</xdr:col>
      <xdr:colOff>142874</xdr:colOff>
      <xdr:row>70</xdr:row>
      <xdr:rowOff>123824</xdr:rowOff>
    </xdr:from>
    <xdr:to>
      <xdr:col>9</xdr:col>
      <xdr:colOff>400049</xdr:colOff>
      <xdr:row>72</xdr:row>
      <xdr:rowOff>57149</xdr:rowOff>
    </xdr:to>
    <xdr:sp macro="" textlink="">
      <xdr:nvSpPr>
        <xdr:cNvPr id="40" name="角丸四角形 39"/>
        <xdr:cNvSpPr/>
      </xdr:nvSpPr>
      <xdr:spPr>
        <a:xfrm>
          <a:off x="4943474" y="11553824"/>
          <a:ext cx="1628775" cy="314325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4</xdr:col>
      <xdr:colOff>458561</xdr:colOff>
      <xdr:row>55</xdr:row>
      <xdr:rowOff>18466</xdr:rowOff>
    </xdr:from>
    <xdr:to>
      <xdr:col>4</xdr:col>
      <xdr:colOff>639536</xdr:colOff>
      <xdr:row>60</xdr:row>
      <xdr:rowOff>161341</xdr:rowOff>
    </xdr:to>
    <xdr:sp macro="" textlink="">
      <xdr:nvSpPr>
        <xdr:cNvPr id="41" name="角丸四角形 40"/>
        <xdr:cNvSpPr/>
      </xdr:nvSpPr>
      <xdr:spPr>
        <a:xfrm>
          <a:off x="3218867" y="10904180"/>
          <a:ext cx="180975" cy="1114814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7</xdr:col>
      <xdr:colOff>504130</xdr:colOff>
      <xdr:row>18</xdr:row>
      <xdr:rowOff>161925</xdr:rowOff>
    </xdr:from>
    <xdr:to>
      <xdr:col>8</xdr:col>
      <xdr:colOff>515127</xdr:colOff>
      <xdr:row>82</xdr:row>
      <xdr:rowOff>19050</xdr:rowOff>
    </xdr:to>
    <xdr:cxnSp macro="">
      <xdr:nvCxnSpPr>
        <xdr:cNvPr id="23" name="カギ線コネクタ 22"/>
        <xdr:cNvCxnSpPr>
          <a:stCxn id="7" idx="2"/>
          <a:endCxn id="21" idx="0"/>
        </xdr:cNvCxnSpPr>
      </xdr:nvCxnSpPr>
      <xdr:spPr>
        <a:xfrm rot="16200000" flipH="1">
          <a:off x="-463768" y="9653726"/>
          <a:ext cx="12297942" cy="701073"/>
        </a:xfrm>
        <a:prstGeom prst="bentConnector3">
          <a:avLst>
            <a:gd name="adj1" fmla="val 79716"/>
          </a:avLst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184669</xdr:rowOff>
    </xdr:from>
    <xdr:to>
      <xdr:col>18</xdr:col>
      <xdr:colOff>680357</xdr:colOff>
      <xdr:row>2</xdr:row>
      <xdr:rowOff>174949</xdr:rowOff>
    </xdr:to>
    <xdr:sp macro="" textlink="">
      <xdr:nvSpPr>
        <xdr:cNvPr id="45" name="角丸四角形 44"/>
        <xdr:cNvSpPr/>
      </xdr:nvSpPr>
      <xdr:spPr>
        <a:xfrm>
          <a:off x="0" y="456812"/>
          <a:ext cx="13101735" cy="184668"/>
        </a:xfrm>
        <a:prstGeom prst="roundRect">
          <a:avLst/>
        </a:prstGeom>
        <a:noFill/>
        <a:ln>
          <a:solidFill>
            <a:srgbClr val="FF0000"/>
          </a:solidFill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11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0</xdr:col>
      <xdr:colOff>311021</xdr:colOff>
      <xdr:row>25</xdr:row>
      <xdr:rowOff>136071</xdr:rowOff>
    </xdr:from>
    <xdr:to>
      <xdr:col>6</xdr:col>
      <xdr:colOff>291582</xdr:colOff>
      <xdr:row>27</xdr:row>
      <xdr:rowOff>136955</xdr:rowOff>
    </xdr:to>
    <xdr:sp macro="" textlink="">
      <xdr:nvSpPr>
        <xdr:cNvPr id="44" name="正方形/長方形 43"/>
        <xdr:cNvSpPr/>
      </xdr:nvSpPr>
      <xdr:spPr>
        <a:xfrm>
          <a:off x="311021" y="5190153"/>
          <a:ext cx="4121020" cy="3896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0">
              <a:solidFill>
                <a:srgbClr val="FF0000"/>
              </a:solidFill>
            </a:rPr>
            <a:t>※</a:t>
          </a:r>
          <a:r>
            <a:rPr kumimoji="1" lang="ja-JP" altLang="en-US" sz="800" b="0">
              <a:solidFill>
                <a:srgbClr val="FF0000"/>
              </a:solidFill>
            </a:rPr>
            <a:t>代理店契約締結済で且つ代理店と各テナント様が</a:t>
          </a:r>
          <a:r>
            <a:rPr kumimoji="1" lang="en-US" altLang="ja-JP" sz="800" b="0">
              <a:solidFill>
                <a:srgbClr val="FF0000"/>
              </a:solidFill>
            </a:rPr>
            <a:t>BGM</a:t>
          </a:r>
          <a:r>
            <a:rPr kumimoji="1" lang="ja-JP" altLang="en-US" sz="800" b="0">
              <a:solidFill>
                <a:srgbClr val="FF0000"/>
              </a:solidFill>
            </a:rPr>
            <a:t>契約を締結した場合のみ使用可能</a:t>
          </a:r>
        </a:p>
      </xdr:txBody>
    </xdr:sp>
    <xdr:clientData/>
  </xdr:twoCellAnchor>
  <xdr:twoCellAnchor>
    <xdr:from>
      <xdr:col>14</xdr:col>
      <xdr:colOff>97194</xdr:colOff>
      <xdr:row>25</xdr:row>
      <xdr:rowOff>136071</xdr:rowOff>
    </xdr:from>
    <xdr:to>
      <xdr:col>20</xdr:col>
      <xdr:colOff>77754</xdr:colOff>
      <xdr:row>27</xdr:row>
      <xdr:rowOff>136955</xdr:rowOff>
    </xdr:to>
    <xdr:sp macro="" textlink="">
      <xdr:nvSpPr>
        <xdr:cNvPr id="49" name="正方形/長方形 48"/>
        <xdr:cNvSpPr/>
      </xdr:nvSpPr>
      <xdr:spPr>
        <a:xfrm>
          <a:off x="9758265" y="5190153"/>
          <a:ext cx="4121020" cy="3896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0">
              <a:solidFill>
                <a:srgbClr val="FF0000"/>
              </a:solidFill>
            </a:rPr>
            <a:t>※</a:t>
          </a:r>
          <a:r>
            <a:rPr kumimoji="1" lang="ja-JP" altLang="en-US" sz="800" b="0">
              <a:solidFill>
                <a:srgbClr val="FF0000"/>
              </a:solidFill>
            </a:rPr>
            <a:t>代理店契約締結済で且つ代理店と各テナント様が</a:t>
          </a:r>
          <a:r>
            <a:rPr kumimoji="1" lang="en-US" altLang="ja-JP" sz="800" b="0">
              <a:solidFill>
                <a:srgbClr val="FF0000"/>
              </a:solidFill>
            </a:rPr>
            <a:t>BGM</a:t>
          </a:r>
          <a:r>
            <a:rPr kumimoji="1" lang="ja-JP" altLang="en-US" sz="800" b="0">
              <a:solidFill>
                <a:srgbClr val="FF0000"/>
              </a:solidFill>
            </a:rPr>
            <a:t>契約を締結した場合のみ使用可能</a:t>
          </a:r>
        </a:p>
      </xdr:txBody>
    </xdr:sp>
    <xdr:clientData/>
  </xdr:twoCellAnchor>
  <xdr:twoCellAnchor editAs="oneCell">
    <xdr:from>
      <xdr:col>14</xdr:col>
      <xdr:colOff>116633</xdr:colOff>
      <xdr:row>27</xdr:row>
      <xdr:rowOff>74639</xdr:rowOff>
    </xdr:from>
    <xdr:to>
      <xdr:col>25</xdr:col>
      <xdr:colOff>262424</xdr:colOff>
      <xdr:row>28</xdr:row>
      <xdr:rowOff>122658</xdr:rowOff>
    </xdr:to>
    <xdr:pic>
      <xdr:nvPicPr>
        <xdr:cNvPr id="46" name="図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7704" y="5517496"/>
          <a:ext cx="7736633" cy="242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369338</xdr:colOff>
      <xdr:row>27</xdr:row>
      <xdr:rowOff>58316</xdr:rowOff>
    </xdr:from>
    <xdr:to>
      <xdr:col>11</xdr:col>
      <xdr:colOff>515129</xdr:colOff>
      <xdr:row>28</xdr:row>
      <xdr:rowOff>106335</xdr:rowOff>
    </xdr:to>
    <xdr:pic>
      <xdr:nvPicPr>
        <xdr:cNvPr id="47" name="図 4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8" y="5501173"/>
          <a:ext cx="7736633" cy="242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19050</xdr:colOff>
      <xdr:row>73</xdr:row>
      <xdr:rowOff>0</xdr:rowOff>
    </xdr:from>
    <xdr:to>
      <xdr:col>76</xdr:col>
      <xdr:colOff>171450</xdr:colOff>
      <xdr:row>75</xdr:row>
      <xdr:rowOff>85725</xdr:rowOff>
    </xdr:to>
    <xdr:sp macro="" textlink="">
      <xdr:nvSpPr>
        <xdr:cNvPr id="35172" name="Oval 2"/>
        <xdr:cNvSpPr>
          <a:spLocks noChangeArrowheads="1"/>
        </xdr:cNvSpPr>
      </xdr:nvSpPr>
      <xdr:spPr bwMode="auto">
        <a:xfrm>
          <a:off x="1716405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67</xdr:col>
      <xdr:colOff>47625</xdr:colOff>
      <xdr:row>73</xdr:row>
      <xdr:rowOff>0</xdr:rowOff>
    </xdr:from>
    <xdr:to>
      <xdr:col>70</xdr:col>
      <xdr:colOff>200025</xdr:colOff>
      <xdr:row>75</xdr:row>
      <xdr:rowOff>85725</xdr:rowOff>
    </xdr:to>
    <xdr:sp macro="" textlink="">
      <xdr:nvSpPr>
        <xdr:cNvPr id="35173" name="Oval 19"/>
        <xdr:cNvSpPr>
          <a:spLocks noChangeArrowheads="1"/>
        </xdr:cNvSpPr>
      </xdr:nvSpPr>
      <xdr:spPr bwMode="auto">
        <a:xfrm>
          <a:off x="15763875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61</xdr:col>
      <xdr:colOff>38100</xdr:colOff>
      <xdr:row>73</xdr:row>
      <xdr:rowOff>0</xdr:rowOff>
    </xdr:from>
    <xdr:to>
      <xdr:col>64</xdr:col>
      <xdr:colOff>190500</xdr:colOff>
      <xdr:row>75</xdr:row>
      <xdr:rowOff>85725</xdr:rowOff>
    </xdr:to>
    <xdr:sp macro="" textlink="">
      <xdr:nvSpPr>
        <xdr:cNvPr id="35174" name="Oval 20"/>
        <xdr:cNvSpPr>
          <a:spLocks noChangeArrowheads="1"/>
        </xdr:cNvSpPr>
      </xdr:nvSpPr>
      <xdr:spPr bwMode="auto">
        <a:xfrm>
          <a:off x="1432560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38100</xdr:colOff>
      <xdr:row>73</xdr:row>
      <xdr:rowOff>0</xdr:rowOff>
    </xdr:from>
    <xdr:to>
      <xdr:col>58</xdr:col>
      <xdr:colOff>190500</xdr:colOff>
      <xdr:row>75</xdr:row>
      <xdr:rowOff>85725</xdr:rowOff>
    </xdr:to>
    <xdr:sp macro="" textlink="">
      <xdr:nvSpPr>
        <xdr:cNvPr id="35175" name="Oval 20"/>
        <xdr:cNvSpPr>
          <a:spLocks noChangeArrowheads="1"/>
        </xdr:cNvSpPr>
      </xdr:nvSpPr>
      <xdr:spPr bwMode="auto">
        <a:xfrm>
          <a:off x="1289685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14008</xdr:rowOff>
    </xdr:from>
    <xdr:to>
      <xdr:col>39</xdr:col>
      <xdr:colOff>105734</xdr:colOff>
      <xdr:row>5</xdr:row>
      <xdr:rowOff>123520</xdr:rowOff>
    </xdr:to>
    <xdr:sp macro="" textlink="">
      <xdr:nvSpPr>
        <xdr:cNvPr id="6" name="正方形/長方形 5"/>
        <xdr:cNvSpPr/>
      </xdr:nvSpPr>
      <xdr:spPr>
        <a:xfrm>
          <a:off x="182096" y="1022537"/>
          <a:ext cx="9154484" cy="3896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代理店契約締結済で且つ代理店と各テナント様が</a:t>
          </a:r>
          <a:r>
            <a:rPr kumimoji="1" lang="en-US" altLang="ja-JP" sz="1600" b="1">
              <a:solidFill>
                <a:srgbClr val="FF0000"/>
              </a:solidFill>
            </a:rPr>
            <a:t>BGM</a:t>
          </a:r>
          <a:r>
            <a:rPr kumimoji="1" lang="ja-JP" altLang="en-US" sz="1600" b="1">
              <a:solidFill>
                <a:srgbClr val="FF0000"/>
              </a:solidFill>
            </a:rPr>
            <a:t>契約を締結した場合のみ使用可能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19050</xdr:colOff>
      <xdr:row>73</xdr:row>
      <xdr:rowOff>0</xdr:rowOff>
    </xdr:from>
    <xdr:to>
      <xdr:col>76</xdr:col>
      <xdr:colOff>171450</xdr:colOff>
      <xdr:row>75</xdr:row>
      <xdr:rowOff>85725</xdr:rowOff>
    </xdr:to>
    <xdr:sp macro="" textlink="">
      <xdr:nvSpPr>
        <xdr:cNvPr id="48157" name="Oval 2"/>
        <xdr:cNvSpPr>
          <a:spLocks noChangeArrowheads="1"/>
        </xdr:cNvSpPr>
      </xdr:nvSpPr>
      <xdr:spPr bwMode="auto">
        <a:xfrm>
          <a:off x="1716405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67</xdr:col>
      <xdr:colOff>47625</xdr:colOff>
      <xdr:row>73</xdr:row>
      <xdr:rowOff>0</xdr:rowOff>
    </xdr:from>
    <xdr:to>
      <xdr:col>70</xdr:col>
      <xdr:colOff>200025</xdr:colOff>
      <xdr:row>75</xdr:row>
      <xdr:rowOff>85725</xdr:rowOff>
    </xdr:to>
    <xdr:sp macro="" textlink="">
      <xdr:nvSpPr>
        <xdr:cNvPr id="48158" name="Oval 19"/>
        <xdr:cNvSpPr>
          <a:spLocks noChangeArrowheads="1"/>
        </xdr:cNvSpPr>
      </xdr:nvSpPr>
      <xdr:spPr bwMode="auto">
        <a:xfrm>
          <a:off x="15763875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61</xdr:col>
      <xdr:colOff>38100</xdr:colOff>
      <xdr:row>73</xdr:row>
      <xdr:rowOff>0</xdr:rowOff>
    </xdr:from>
    <xdr:to>
      <xdr:col>64</xdr:col>
      <xdr:colOff>190500</xdr:colOff>
      <xdr:row>75</xdr:row>
      <xdr:rowOff>85725</xdr:rowOff>
    </xdr:to>
    <xdr:sp macro="" textlink="">
      <xdr:nvSpPr>
        <xdr:cNvPr id="48159" name="Oval 20"/>
        <xdr:cNvSpPr>
          <a:spLocks noChangeArrowheads="1"/>
        </xdr:cNvSpPr>
      </xdr:nvSpPr>
      <xdr:spPr bwMode="auto">
        <a:xfrm>
          <a:off x="1432560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38100</xdr:colOff>
      <xdr:row>73</xdr:row>
      <xdr:rowOff>0</xdr:rowOff>
    </xdr:from>
    <xdr:to>
      <xdr:col>58</xdr:col>
      <xdr:colOff>190500</xdr:colOff>
      <xdr:row>75</xdr:row>
      <xdr:rowOff>85725</xdr:rowOff>
    </xdr:to>
    <xdr:sp macro="" textlink="">
      <xdr:nvSpPr>
        <xdr:cNvPr id="48160" name="Oval 20"/>
        <xdr:cNvSpPr>
          <a:spLocks noChangeArrowheads="1"/>
        </xdr:cNvSpPr>
      </xdr:nvSpPr>
      <xdr:spPr bwMode="auto">
        <a:xfrm>
          <a:off x="1289685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49</xdr:col>
      <xdr:colOff>38100</xdr:colOff>
      <xdr:row>73</xdr:row>
      <xdr:rowOff>0</xdr:rowOff>
    </xdr:from>
    <xdr:to>
      <xdr:col>52</xdr:col>
      <xdr:colOff>190500</xdr:colOff>
      <xdr:row>75</xdr:row>
      <xdr:rowOff>85725</xdr:rowOff>
    </xdr:to>
    <xdr:sp macro="" textlink="">
      <xdr:nvSpPr>
        <xdr:cNvPr id="48161" name="Oval 20"/>
        <xdr:cNvSpPr>
          <a:spLocks noChangeArrowheads="1"/>
        </xdr:cNvSpPr>
      </xdr:nvSpPr>
      <xdr:spPr bwMode="auto">
        <a:xfrm>
          <a:off x="1146810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57728</xdr:colOff>
      <xdr:row>4</xdr:row>
      <xdr:rowOff>28865</xdr:rowOff>
    </xdr:from>
    <xdr:to>
      <xdr:col>38</xdr:col>
      <xdr:colOff>134599</xdr:colOff>
      <xdr:row>5</xdr:row>
      <xdr:rowOff>144319</xdr:rowOff>
    </xdr:to>
    <xdr:sp macro="" textlink="">
      <xdr:nvSpPr>
        <xdr:cNvPr id="7" name="正方形/長方形 6"/>
        <xdr:cNvSpPr/>
      </xdr:nvSpPr>
      <xdr:spPr>
        <a:xfrm>
          <a:off x="245342" y="1024660"/>
          <a:ext cx="9154484" cy="3896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代理店契約締結済で且つ代理店と各テナント様が</a:t>
          </a:r>
          <a:r>
            <a:rPr kumimoji="1" lang="en-US" altLang="ja-JP" sz="1600" b="1">
              <a:solidFill>
                <a:srgbClr val="FF0000"/>
              </a:solidFill>
            </a:rPr>
            <a:t>BGM</a:t>
          </a:r>
          <a:r>
            <a:rPr kumimoji="1" lang="ja-JP" altLang="en-US" sz="1600" b="1">
              <a:solidFill>
                <a:srgbClr val="FF0000"/>
              </a:solidFill>
            </a:rPr>
            <a:t>契約を締結した場合のみ使用可能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22"/>
  <sheetViews>
    <sheetView showGridLines="0" zoomScale="98" zoomScaleNormal="98" workbookViewId="0"/>
  </sheetViews>
  <sheetFormatPr defaultColWidth="9" defaultRowHeight="15"/>
  <cols>
    <col min="1" max="16384" width="9" style="101"/>
  </cols>
  <sheetData>
    <row r="1" spans="1:20" ht="21.75" customHeight="1">
      <c r="A1" s="122" t="s">
        <v>187</v>
      </c>
    </row>
    <row r="2" spans="1:20">
      <c r="A2" s="104" t="s">
        <v>181</v>
      </c>
      <c r="B2" s="104" t="s">
        <v>172</v>
      </c>
      <c r="C2" s="137" t="s">
        <v>173</v>
      </c>
      <c r="D2" s="137"/>
      <c r="E2" s="137"/>
      <c r="F2" s="137"/>
      <c r="G2" s="137"/>
      <c r="H2" s="137"/>
      <c r="I2" s="137"/>
      <c r="J2" s="127" t="s">
        <v>174</v>
      </c>
      <c r="K2" s="128"/>
      <c r="L2" s="128"/>
      <c r="M2" s="128"/>
      <c r="N2" s="128"/>
      <c r="O2" s="128"/>
      <c r="P2" s="128"/>
      <c r="Q2" s="128"/>
      <c r="R2" s="128"/>
      <c r="S2" s="129"/>
    </row>
    <row r="3" spans="1:20">
      <c r="A3" s="116">
        <v>1</v>
      </c>
      <c r="B3" s="117" t="s">
        <v>175</v>
      </c>
      <c r="C3" s="138" t="s">
        <v>178</v>
      </c>
      <c r="D3" s="138"/>
      <c r="E3" s="138"/>
      <c r="F3" s="138"/>
      <c r="G3" s="138"/>
      <c r="H3" s="138"/>
      <c r="I3" s="138"/>
      <c r="J3" s="130" t="s">
        <v>180</v>
      </c>
      <c r="K3" s="131"/>
      <c r="L3" s="131"/>
      <c r="M3" s="131"/>
      <c r="N3" s="131"/>
      <c r="O3" s="131"/>
      <c r="P3" s="131"/>
      <c r="Q3" s="131"/>
      <c r="R3" s="131"/>
      <c r="S3" s="132"/>
      <c r="T3" s="121" t="s">
        <v>188</v>
      </c>
    </row>
    <row r="4" spans="1:20">
      <c r="A4" s="105">
        <v>2</v>
      </c>
      <c r="B4" s="106" t="s">
        <v>175</v>
      </c>
      <c r="C4" s="136" t="s">
        <v>179</v>
      </c>
      <c r="D4" s="136"/>
      <c r="E4" s="136"/>
      <c r="F4" s="136"/>
      <c r="G4" s="136"/>
      <c r="H4" s="136"/>
      <c r="I4" s="136"/>
      <c r="J4" s="133" t="s">
        <v>177</v>
      </c>
      <c r="K4" s="134"/>
      <c r="L4" s="134"/>
      <c r="M4" s="134"/>
      <c r="N4" s="134"/>
      <c r="O4" s="134"/>
      <c r="P4" s="134"/>
      <c r="Q4" s="134"/>
      <c r="R4" s="134"/>
      <c r="S4" s="135"/>
      <c r="T4" s="101" t="s">
        <v>189</v>
      </c>
    </row>
    <row r="5" spans="1:20">
      <c r="A5" s="105">
        <v>3</v>
      </c>
      <c r="B5" s="105" t="s">
        <v>176</v>
      </c>
      <c r="C5" s="123" t="s">
        <v>190</v>
      </c>
      <c r="D5" s="124"/>
      <c r="E5" s="124"/>
      <c r="F5" s="124"/>
      <c r="G5" s="124"/>
      <c r="H5" s="124"/>
      <c r="I5" s="125"/>
      <c r="J5" s="118"/>
      <c r="K5" s="119"/>
      <c r="L5" s="119"/>
      <c r="M5" s="119"/>
      <c r="N5" s="119"/>
      <c r="O5" s="119"/>
      <c r="P5" s="119"/>
      <c r="Q5" s="119"/>
      <c r="R5" s="119"/>
      <c r="S5" s="120"/>
      <c r="T5" s="101" t="s">
        <v>189</v>
      </c>
    </row>
    <row r="7" spans="1:20">
      <c r="A7" s="102" t="s">
        <v>166</v>
      </c>
    </row>
    <row r="8" spans="1:20">
      <c r="A8" s="102" t="s">
        <v>170</v>
      </c>
    </row>
    <row r="9" spans="1:20">
      <c r="A9" s="102" t="s">
        <v>167</v>
      </c>
    </row>
    <row r="10" spans="1:20">
      <c r="A10" s="102" t="s">
        <v>168</v>
      </c>
    </row>
    <row r="11" spans="1:20">
      <c r="A11" s="102" t="s">
        <v>169</v>
      </c>
    </row>
    <row r="12" spans="1:20">
      <c r="A12" s="102"/>
    </row>
    <row r="13" spans="1:20">
      <c r="A13" s="102" t="s">
        <v>164</v>
      </c>
    </row>
    <row r="22" spans="1:1">
      <c r="A22" s="101" t="s">
        <v>165</v>
      </c>
    </row>
  </sheetData>
  <sheetProtection algorithmName="SHA-512" hashValue="NcFdH3PRVIZsTG2/cWQBuNbA+DJFmWx89/Hh4Uj61TJmrQdZ/tXLjTuj7ofRq2SPA07h3S4G/cCifXDVka5c4w==" saltValue="KRobBZWPawQqwEoA+7arSw==" spinCount="100000" sheet="1" objects="1" scenarios="1"/>
  <mergeCells count="6">
    <mergeCell ref="J2:S2"/>
    <mergeCell ref="J3:S3"/>
    <mergeCell ref="J4:S4"/>
    <mergeCell ref="C4:I4"/>
    <mergeCell ref="C2:I2"/>
    <mergeCell ref="C3:I3"/>
  </mergeCells>
  <phoneticPr fontId="2"/>
  <pageMargins left="0.25" right="0.25" top="0.53" bottom="0.48" header="0.3" footer="0.3"/>
  <pageSetup paperSize="8" scale="63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B1:CT76"/>
  <sheetViews>
    <sheetView showGridLines="0" tabSelected="1" zoomScale="68" zoomScaleNormal="68" zoomScaleSheetLayoutView="46" workbookViewId="0">
      <selection activeCell="G12" sqref="G12:AN12"/>
    </sheetView>
  </sheetViews>
  <sheetFormatPr defaultColWidth="2.33203125" defaultRowHeight="16.5" customHeight="1"/>
  <cols>
    <col min="2" max="78" width="3.109375" customWidth="1"/>
    <col min="79" max="79" width="8.6640625" bestFit="1" customWidth="1"/>
  </cols>
  <sheetData>
    <row r="1" spans="2:82" ht="13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3"/>
    </row>
    <row r="2" spans="2:82" s="1" customFormat="1" ht="21.75" customHeight="1">
      <c r="B2" s="544" t="s">
        <v>185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  <c r="AA2" s="544"/>
      <c r="AB2" s="544"/>
      <c r="AC2" s="544"/>
      <c r="AD2" s="544"/>
      <c r="AE2" s="544"/>
      <c r="AF2" s="544"/>
      <c r="AG2" s="544"/>
      <c r="AH2" s="544"/>
      <c r="AI2" s="544"/>
      <c r="AJ2" s="544"/>
      <c r="AK2" s="544"/>
      <c r="AL2" s="544"/>
      <c r="AM2" s="544"/>
      <c r="AN2" s="544"/>
      <c r="AO2" s="544"/>
      <c r="AP2" s="544"/>
      <c r="AQ2" s="544"/>
      <c r="AR2" s="20"/>
      <c r="AS2" s="314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F2" s="315"/>
      <c r="BG2" s="315"/>
      <c r="BH2" s="315"/>
      <c r="BI2" s="315"/>
      <c r="BJ2" s="315"/>
      <c r="BK2" s="315"/>
      <c r="BL2" s="315"/>
      <c r="BM2" s="315"/>
      <c r="BN2" s="315"/>
      <c r="BO2" s="315"/>
      <c r="BP2" s="315"/>
      <c r="BQ2" s="315"/>
      <c r="BR2" s="315"/>
      <c r="BS2" s="315"/>
      <c r="BT2" s="315"/>
      <c r="BU2" s="315"/>
      <c r="BV2" s="315"/>
      <c r="BW2" s="315"/>
      <c r="BX2" s="315"/>
      <c r="BY2" s="315"/>
      <c r="BZ2" s="316"/>
    </row>
    <row r="3" spans="2:82" s="1" customFormat="1" ht="21.75" customHeight="1"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544"/>
      <c r="W3" s="544"/>
      <c r="X3" s="544"/>
      <c r="Y3" s="544"/>
      <c r="Z3" s="544"/>
      <c r="AA3" s="544"/>
      <c r="AB3" s="544"/>
      <c r="AC3" s="544"/>
      <c r="AD3" s="544"/>
      <c r="AE3" s="544"/>
      <c r="AF3" s="544"/>
      <c r="AG3" s="544"/>
      <c r="AH3" s="544"/>
      <c r="AI3" s="544"/>
      <c r="AJ3" s="544"/>
      <c r="AK3" s="544"/>
      <c r="AL3" s="544"/>
      <c r="AM3" s="544"/>
      <c r="AN3" s="544"/>
      <c r="AO3" s="544"/>
      <c r="AP3" s="544"/>
      <c r="AQ3" s="544"/>
      <c r="AR3" s="20"/>
      <c r="AS3" s="317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318"/>
      <c r="BH3" s="318"/>
      <c r="BI3" s="318"/>
      <c r="BJ3" s="318"/>
      <c r="BK3" s="318"/>
      <c r="BL3" s="318"/>
      <c r="BM3" s="318"/>
      <c r="BN3" s="318"/>
      <c r="BO3" s="318"/>
      <c r="BP3" s="318"/>
      <c r="BQ3" s="318"/>
      <c r="BR3" s="318"/>
      <c r="BS3" s="318"/>
      <c r="BT3" s="318"/>
      <c r="BU3" s="318"/>
      <c r="BV3" s="318"/>
      <c r="BW3" s="318"/>
      <c r="BX3" s="318"/>
      <c r="BY3" s="318"/>
      <c r="BZ3" s="319"/>
    </row>
    <row r="4" spans="2:82" s="1" customFormat="1" ht="21.75" customHeight="1"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44"/>
      <c r="W4" s="544"/>
      <c r="X4" s="544"/>
      <c r="Y4" s="544"/>
      <c r="Z4" s="544"/>
      <c r="AA4" s="544"/>
      <c r="AB4" s="544"/>
      <c r="AC4" s="544"/>
      <c r="AD4" s="544"/>
      <c r="AE4" s="544"/>
      <c r="AF4" s="544"/>
      <c r="AG4" s="544"/>
      <c r="AH4" s="544"/>
      <c r="AI4" s="544"/>
      <c r="AJ4" s="544"/>
      <c r="AK4" s="544"/>
      <c r="AL4" s="544"/>
      <c r="AM4" s="544"/>
      <c r="AN4" s="544"/>
      <c r="AO4" s="544"/>
      <c r="AP4" s="544"/>
      <c r="AQ4" s="544"/>
      <c r="AR4" s="20"/>
      <c r="AS4" s="361" t="s">
        <v>0</v>
      </c>
      <c r="AT4" s="362"/>
      <c r="AU4" s="362"/>
      <c r="AV4" s="362"/>
      <c r="AW4" s="362"/>
      <c r="AX4" s="362"/>
      <c r="AY4" s="362"/>
      <c r="AZ4" s="363"/>
      <c r="BA4" s="346"/>
      <c r="BB4" s="347"/>
      <c r="BC4" s="347"/>
      <c r="BD4" s="347"/>
      <c r="BE4" s="347"/>
      <c r="BF4" s="347"/>
      <c r="BG4" s="347"/>
      <c r="BH4" s="347"/>
      <c r="BI4" s="347"/>
      <c r="BJ4" s="347"/>
      <c r="BK4" s="347"/>
      <c r="BL4" s="347"/>
      <c r="BM4" s="347"/>
      <c r="BN4" s="347"/>
      <c r="BO4" s="347"/>
      <c r="BP4" s="347"/>
      <c r="BQ4" s="347"/>
      <c r="BR4" s="347"/>
      <c r="BS4" s="347"/>
      <c r="BT4" s="347"/>
      <c r="BU4" s="347"/>
      <c r="BV4" s="347"/>
      <c r="BW4" s="347"/>
      <c r="BX4" s="347"/>
      <c r="BY4" s="347"/>
      <c r="BZ4" s="348"/>
    </row>
    <row r="5" spans="2:82" s="1" customFormat="1" ht="21.75" customHeight="1">
      <c r="B5" s="544"/>
      <c r="C5" s="544"/>
      <c r="D5" s="544"/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  <c r="U5" s="544"/>
      <c r="V5" s="544"/>
      <c r="W5" s="544"/>
      <c r="X5" s="544"/>
      <c r="Y5" s="544"/>
      <c r="Z5" s="544"/>
      <c r="AA5" s="544"/>
      <c r="AB5" s="544"/>
      <c r="AC5" s="544"/>
      <c r="AD5" s="544"/>
      <c r="AE5" s="544"/>
      <c r="AF5" s="544"/>
      <c r="AG5" s="544"/>
      <c r="AH5" s="544"/>
      <c r="AI5" s="544"/>
      <c r="AJ5" s="544"/>
      <c r="AK5" s="544"/>
      <c r="AL5" s="544"/>
      <c r="AM5" s="544"/>
      <c r="AN5" s="544"/>
      <c r="AO5" s="544"/>
      <c r="AP5" s="544"/>
      <c r="AQ5" s="544"/>
      <c r="AR5" s="20"/>
      <c r="AS5" s="343" t="s">
        <v>16</v>
      </c>
      <c r="AT5" s="344"/>
      <c r="AU5" s="344"/>
      <c r="AV5" s="344"/>
      <c r="AW5" s="344"/>
      <c r="AX5" s="344"/>
      <c r="AY5" s="344"/>
      <c r="AZ5" s="345"/>
      <c r="BA5" s="349"/>
      <c r="BB5" s="350"/>
      <c r="BC5" s="350"/>
      <c r="BD5" s="350"/>
      <c r="BE5" s="350"/>
      <c r="BF5" s="350"/>
      <c r="BG5" s="350"/>
      <c r="BH5" s="350"/>
      <c r="BI5" s="350"/>
      <c r="BJ5" s="351"/>
      <c r="BK5" s="355" t="s">
        <v>61</v>
      </c>
      <c r="BL5" s="356"/>
      <c r="BM5" s="356"/>
      <c r="BN5" s="356"/>
      <c r="BO5" s="356"/>
      <c r="BP5" s="356"/>
      <c r="BQ5" s="357"/>
      <c r="BR5" s="358"/>
      <c r="BS5" s="359"/>
      <c r="BT5" s="359"/>
      <c r="BU5" s="359"/>
      <c r="BV5" s="359"/>
      <c r="BW5" s="359"/>
      <c r="BX5" s="359"/>
      <c r="BY5" s="359"/>
      <c r="BZ5" s="360"/>
    </row>
    <row r="6" spans="2:82" s="1" customFormat="1" ht="14.25" customHeight="1" thickBot="1"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4"/>
      <c r="BS6" s="3"/>
      <c r="BT6" s="3"/>
      <c r="BU6" s="3"/>
      <c r="BV6" s="3"/>
      <c r="BW6" s="3"/>
      <c r="BX6" s="3"/>
      <c r="BY6" s="3"/>
      <c r="BZ6" s="49"/>
    </row>
    <row r="7" spans="2:82" s="1" customFormat="1" ht="21.75" customHeight="1">
      <c r="B7" s="352" t="s">
        <v>171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3"/>
      <c r="AR7" s="353"/>
      <c r="AS7" s="353"/>
      <c r="AT7" s="353"/>
      <c r="AU7" s="353"/>
      <c r="AV7" s="353"/>
      <c r="AW7" s="353"/>
      <c r="AX7" s="353"/>
      <c r="AY7" s="353"/>
      <c r="AZ7" s="353"/>
      <c r="BA7" s="353"/>
      <c r="BB7" s="353"/>
      <c r="BC7" s="353"/>
      <c r="BD7" s="353"/>
      <c r="BE7" s="353"/>
      <c r="BF7" s="353"/>
      <c r="BG7" s="353"/>
      <c r="BH7" s="353"/>
      <c r="BI7" s="353"/>
      <c r="BJ7" s="353"/>
      <c r="BK7" s="353"/>
      <c r="BL7" s="353"/>
      <c r="BM7" s="353"/>
      <c r="BN7" s="353"/>
      <c r="BO7" s="353"/>
      <c r="BP7" s="353"/>
      <c r="BQ7" s="353"/>
      <c r="BR7" s="353"/>
      <c r="BS7" s="353"/>
      <c r="BT7" s="353"/>
      <c r="BU7" s="353"/>
      <c r="BV7" s="353"/>
      <c r="BW7" s="353"/>
      <c r="BX7" s="353"/>
      <c r="BY7" s="353"/>
      <c r="BZ7" s="354"/>
    </row>
    <row r="8" spans="2:82" s="1" customFormat="1" ht="21.75" customHeight="1" thickBot="1">
      <c r="B8" s="335" t="s">
        <v>162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6"/>
      <c r="BG8" s="336"/>
      <c r="BH8" s="336"/>
      <c r="BI8" s="336"/>
      <c r="BJ8" s="336"/>
      <c r="BK8" s="336"/>
      <c r="BL8" s="336"/>
      <c r="BM8" s="336"/>
      <c r="BN8" s="336"/>
      <c r="BO8" s="336"/>
      <c r="BP8" s="336"/>
      <c r="BQ8" s="336"/>
      <c r="BR8" s="336"/>
      <c r="BS8" s="336"/>
      <c r="BT8" s="336"/>
      <c r="BU8" s="336"/>
      <c r="BV8" s="336"/>
      <c r="BW8" s="336"/>
      <c r="BX8" s="336"/>
      <c r="BY8" s="336"/>
      <c r="BZ8" s="337"/>
    </row>
    <row r="9" spans="2:82" s="1" customFormat="1" ht="14.25" customHeight="1" thickBot="1"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4"/>
      <c r="BS9" s="3"/>
      <c r="BT9" s="3"/>
      <c r="BU9" s="3"/>
      <c r="BV9" s="3"/>
      <c r="BW9" s="3"/>
      <c r="BX9" s="3"/>
      <c r="BY9" s="3"/>
      <c r="BZ9" s="49"/>
    </row>
    <row r="10" spans="2:82" s="1" customFormat="1" ht="29.25" customHeight="1" thickTop="1" thickBot="1">
      <c r="B10" s="14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2"/>
      <c r="BH10" s="149" t="s">
        <v>84</v>
      </c>
      <c r="BI10" s="150"/>
      <c r="BJ10" s="150"/>
      <c r="BK10" s="151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3"/>
    </row>
    <row r="11" spans="2:82" s="1" customFormat="1" ht="29.25" customHeight="1" thickTop="1">
      <c r="B11" s="143" t="s">
        <v>85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5"/>
    </row>
    <row r="12" spans="2:82" s="1" customFormat="1" ht="35.25" customHeight="1">
      <c r="B12" s="146" t="s">
        <v>75</v>
      </c>
      <c r="C12" s="139"/>
      <c r="D12" s="139"/>
      <c r="E12" s="139"/>
      <c r="F12" s="139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5" t="s">
        <v>49</v>
      </c>
      <c r="AP12" s="155"/>
      <c r="AQ12" s="155"/>
      <c r="AR12" s="155"/>
      <c r="AS12" s="155"/>
      <c r="AT12" s="156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8"/>
    </row>
    <row r="13" spans="2:82" s="1" customFormat="1" ht="35.25" customHeight="1">
      <c r="B13" s="159" t="s">
        <v>77</v>
      </c>
      <c r="C13" s="139"/>
      <c r="D13" s="139"/>
      <c r="E13" s="139"/>
      <c r="F13" s="139"/>
      <c r="G13" s="168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70"/>
      <c r="AO13" s="167" t="s">
        <v>78</v>
      </c>
      <c r="AP13" s="167"/>
      <c r="AQ13" s="167"/>
      <c r="AR13" s="167"/>
      <c r="AS13" s="167"/>
      <c r="AT13" s="369"/>
      <c r="AU13" s="370"/>
      <c r="AV13" s="370"/>
      <c r="AW13" s="370"/>
      <c r="AX13" s="370"/>
      <c r="AY13" s="370"/>
      <c r="AZ13" s="370"/>
      <c r="BA13" s="370"/>
      <c r="BB13" s="370"/>
      <c r="BC13" s="370"/>
      <c r="BD13" s="370"/>
      <c r="BE13" s="370"/>
      <c r="BF13" s="370"/>
      <c r="BG13" s="370"/>
      <c r="BH13" s="370"/>
      <c r="BI13" s="370"/>
      <c r="BJ13" s="370"/>
      <c r="BK13" s="370"/>
      <c r="BL13" s="370"/>
      <c r="BM13" s="370"/>
      <c r="BN13" s="370"/>
      <c r="BO13" s="370"/>
      <c r="BP13" s="370"/>
      <c r="BQ13" s="370"/>
      <c r="BR13" s="370"/>
      <c r="BS13" s="370"/>
      <c r="BT13" s="370"/>
      <c r="BU13" s="370"/>
      <c r="BV13" s="370"/>
      <c r="BW13" s="370"/>
      <c r="BX13" s="370"/>
      <c r="BY13" s="370"/>
      <c r="BZ13" s="371"/>
      <c r="CA13" s="38"/>
      <c r="CB13" s="38"/>
      <c r="CC13" s="3"/>
    </row>
    <row r="14" spans="2:82" s="1" customFormat="1" ht="35.25" customHeight="1">
      <c r="B14" s="146"/>
      <c r="C14" s="139"/>
      <c r="D14" s="139"/>
      <c r="E14" s="139"/>
      <c r="F14" s="139"/>
      <c r="G14" s="171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3"/>
      <c r="AO14" s="167"/>
      <c r="AP14" s="167"/>
      <c r="AQ14" s="167"/>
      <c r="AR14" s="167"/>
      <c r="AS14" s="167"/>
      <c r="AT14" s="372"/>
      <c r="AU14" s="373"/>
      <c r="AV14" s="373"/>
      <c r="AW14" s="373"/>
      <c r="AX14" s="373"/>
      <c r="AY14" s="373"/>
      <c r="AZ14" s="373"/>
      <c r="BA14" s="373"/>
      <c r="BB14" s="373"/>
      <c r="BC14" s="373"/>
      <c r="BD14" s="373"/>
      <c r="BE14" s="373"/>
      <c r="BF14" s="373"/>
      <c r="BG14" s="373"/>
      <c r="BH14" s="373"/>
      <c r="BI14" s="373"/>
      <c r="BJ14" s="373"/>
      <c r="BK14" s="373"/>
      <c r="BL14" s="373"/>
      <c r="BM14" s="373"/>
      <c r="BN14" s="373"/>
      <c r="BO14" s="373"/>
      <c r="BP14" s="373"/>
      <c r="BQ14" s="373"/>
      <c r="BR14" s="373"/>
      <c r="BS14" s="373"/>
      <c r="BT14" s="373"/>
      <c r="BU14" s="373"/>
      <c r="BV14" s="373"/>
      <c r="BW14" s="373"/>
      <c r="BX14" s="373"/>
      <c r="BY14" s="373"/>
      <c r="BZ14" s="374"/>
      <c r="CA14" s="38"/>
      <c r="CB14" s="38"/>
      <c r="CC14" s="3"/>
    </row>
    <row r="15" spans="2:82" s="1" customFormat="1" ht="35.25" customHeight="1">
      <c r="B15" s="146"/>
      <c r="C15" s="139"/>
      <c r="D15" s="139"/>
      <c r="E15" s="139"/>
      <c r="F15" s="139"/>
      <c r="G15" s="17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3"/>
      <c r="AO15" s="167"/>
      <c r="AP15" s="167"/>
      <c r="AQ15" s="167"/>
      <c r="AR15" s="167"/>
      <c r="AS15" s="167"/>
      <c r="AT15" s="372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3"/>
      <c r="BI15" s="373"/>
      <c r="BJ15" s="373"/>
      <c r="BK15" s="373"/>
      <c r="BL15" s="373"/>
      <c r="BM15" s="373"/>
      <c r="BN15" s="373"/>
      <c r="BO15" s="373"/>
      <c r="BP15" s="373"/>
      <c r="BQ15" s="373"/>
      <c r="BR15" s="373"/>
      <c r="BS15" s="373"/>
      <c r="BT15" s="373"/>
      <c r="BU15" s="373"/>
      <c r="BV15" s="373"/>
      <c r="BW15" s="373"/>
      <c r="BX15" s="373"/>
      <c r="BY15" s="373"/>
      <c r="BZ15" s="374"/>
      <c r="CA15" s="38"/>
      <c r="CB15" s="38"/>
      <c r="CC15" s="3"/>
      <c r="CD15" s="3"/>
    </row>
    <row r="16" spans="2:82" s="1" customFormat="1" ht="35.25" customHeight="1">
      <c r="B16" s="146"/>
      <c r="C16" s="139"/>
      <c r="D16" s="139"/>
      <c r="E16" s="139"/>
      <c r="F16" s="139"/>
      <c r="G16" s="17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6"/>
      <c r="AO16" s="167"/>
      <c r="AP16" s="167"/>
      <c r="AQ16" s="167"/>
      <c r="AR16" s="167"/>
      <c r="AS16" s="167"/>
      <c r="AT16" s="375"/>
      <c r="AU16" s="376"/>
      <c r="AV16" s="376"/>
      <c r="AW16" s="376"/>
      <c r="AX16" s="376"/>
      <c r="AY16" s="376"/>
      <c r="AZ16" s="376"/>
      <c r="BA16" s="376"/>
      <c r="BB16" s="376"/>
      <c r="BC16" s="376"/>
      <c r="BD16" s="376"/>
      <c r="BE16" s="376"/>
      <c r="BF16" s="376"/>
      <c r="BG16" s="376"/>
      <c r="BH16" s="376"/>
      <c r="BI16" s="376"/>
      <c r="BJ16" s="376"/>
      <c r="BK16" s="376"/>
      <c r="BL16" s="376"/>
      <c r="BM16" s="376"/>
      <c r="BN16" s="376"/>
      <c r="BO16" s="376"/>
      <c r="BP16" s="376"/>
      <c r="BQ16" s="376"/>
      <c r="BR16" s="376"/>
      <c r="BS16" s="376"/>
      <c r="BT16" s="376"/>
      <c r="BU16" s="376"/>
      <c r="BV16" s="376"/>
      <c r="BW16" s="376"/>
      <c r="BX16" s="376"/>
      <c r="BY16" s="376"/>
      <c r="BZ16" s="377"/>
      <c r="CA16" s="38"/>
      <c r="CB16" s="38"/>
      <c r="CC16" s="3"/>
      <c r="CD16" s="3"/>
    </row>
    <row r="17" spans="2:78" s="1" customFormat="1" ht="35.25" customHeight="1">
      <c r="B17" s="146" t="s">
        <v>3</v>
      </c>
      <c r="C17" s="139"/>
      <c r="D17" s="139"/>
      <c r="E17" s="139"/>
      <c r="F17" s="139"/>
      <c r="G17" s="99" t="s">
        <v>81</v>
      </c>
      <c r="H17" s="160"/>
      <c r="I17" s="160"/>
      <c r="J17" s="160"/>
      <c r="K17" s="160"/>
      <c r="L17" s="160"/>
      <c r="M17" s="160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8"/>
      <c r="AO17" s="139" t="s">
        <v>4</v>
      </c>
      <c r="AP17" s="139"/>
      <c r="AQ17" s="139"/>
      <c r="AR17" s="139"/>
      <c r="AS17" s="139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39" t="s">
        <v>49</v>
      </c>
      <c r="BI17" s="139"/>
      <c r="BJ17" s="139"/>
      <c r="BK17" s="139"/>
      <c r="BL17" s="139"/>
      <c r="BM17" s="338"/>
      <c r="BN17" s="338"/>
      <c r="BO17" s="338"/>
      <c r="BP17" s="338"/>
      <c r="BQ17" s="338"/>
      <c r="BR17" s="338"/>
      <c r="BS17" s="338"/>
      <c r="BT17" s="338"/>
      <c r="BU17" s="338"/>
      <c r="BV17" s="338"/>
      <c r="BW17" s="338"/>
      <c r="BX17" s="338"/>
      <c r="BY17" s="338"/>
      <c r="BZ17" s="339"/>
    </row>
    <row r="18" spans="2:78" s="1" customFormat="1" ht="35.25" customHeight="1">
      <c r="B18" s="146"/>
      <c r="C18" s="139"/>
      <c r="D18" s="139"/>
      <c r="E18" s="139"/>
      <c r="F18" s="139"/>
      <c r="G18" s="161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3"/>
      <c r="AO18" s="139" t="s">
        <v>5</v>
      </c>
      <c r="AP18" s="139"/>
      <c r="AQ18" s="139"/>
      <c r="AR18" s="139"/>
      <c r="AS18" s="139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368" t="s">
        <v>79</v>
      </c>
      <c r="BI18" s="368"/>
      <c r="BJ18" s="368"/>
      <c r="BK18" s="368"/>
      <c r="BL18" s="368"/>
      <c r="BM18" s="338"/>
      <c r="BN18" s="338"/>
      <c r="BO18" s="338"/>
      <c r="BP18" s="338"/>
      <c r="BQ18" s="338"/>
      <c r="BR18" s="338"/>
      <c r="BS18" s="338"/>
      <c r="BT18" s="338"/>
      <c r="BU18" s="338"/>
      <c r="BV18" s="338"/>
      <c r="BW18" s="338"/>
      <c r="BX18" s="338"/>
      <c r="BY18" s="338"/>
      <c r="BZ18" s="339"/>
    </row>
    <row r="19" spans="2:78" s="1" customFormat="1" ht="35.25" customHeight="1">
      <c r="B19" s="146"/>
      <c r="C19" s="139"/>
      <c r="D19" s="139"/>
      <c r="E19" s="139"/>
      <c r="F19" s="139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6"/>
      <c r="AO19" s="139" t="s">
        <v>63</v>
      </c>
      <c r="AP19" s="139"/>
      <c r="AQ19" s="139"/>
      <c r="AR19" s="139"/>
      <c r="AS19" s="139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39" t="s">
        <v>59</v>
      </c>
      <c r="BI19" s="139"/>
      <c r="BJ19" s="139"/>
      <c r="BK19" s="139"/>
      <c r="BL19" s="139"/>
      <c r="BM19" s="340"/>
      <c r="BN19" s="340"/>
      <c r="BO19" s="340"/>
      <c r="BP19" s="340"/>
      <c r="BQ19" s="340"/>
      <c r="BR19" s="340"/>
      <c r="BS19" s="340"/>
      <c r="BT19" s="340"/>
      <c r="BU19" s="340"/>
      <c r="BV19" s="340"/>
      <c r="BW19" s="340"/>
      <c r="BX19" s="340"/>
      <c r="BY19" s="340"/>
      <c r="BZ19" s="341"/>
    </row>
    <row r="20" spans="2:78" s="1" customFormat="1" ht="35.25" customHeight="1" thickBot="1">
      <c r="B20" s="298" t="s">
        <v>30</v>
      </c>
      <c r="C20" s="299"/>
      <c r="D20" s="299"/>
      <c r="E20" s="299"/>
      <c r="F20" s="299"/>
      <c r="G20" s="299"/>
      <c r="H20" s="299"/>
      <c r="I20" s="299"/>
      <c r="J20" s="299"/>
      <c r="K20" s="299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294" t="s">
        <v>64</v>
      </c>
      <c r="AP20" s="294"/>
      <c r="AQ20" s="294"/>
      <c r="AR20" s="294"/>
      <c r="AS20" s="294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/>
      <c r="BE20" s="325"/>
      <c r="BF20" s="325"/>
      <c r="BG20" s="325"/>
      <c r="BH20" s="299" t="s">
        <v>60</v>
      </c>
      <c r="BI20" s="299"/>
      <c r="BJ20" s="299"/>
      <c r="BK20" s="299"/>
      <c r="BL20" s="299"/>
      <c r="BM20" s="326"/>
      <c r="BN20" s="326"/>
      <c r="BO20" s="326"/>
      <c r="BP20" s="326"/>
      <c r="BQ20" s="326"/>
      <c r="BR20" s="326"/>
      <c r="BS20" s="326"/>
      <c r="BT20" s="326"/>
      <c r="BU20" s="326"/>
      <c r="BV20" s="326"/>
      <c r="BW20" s="326"/>
      <c r="BX20" s="326"/>
      <c r="BY20" s="326"/>
      <c r="BZ20" s="327"/>
    </row>
    <row r="21" spans="2:78" s="1" customFormat="1" ht="35.25" customHeight="1" thickBot="1">
      <c r="B21" s="295" t="s">
        <v>106</v>
      </c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7"/>
      <c r="AO21" s="321" t="s">
        <v>107</v>
      </c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  <c r="BY21" s="322"/>
      <c r="BZ21" s="323"/>
    </row>
    <row r="22" spans="2:78" s="1" customFormat="1" ht="35.25" customHeight="1">
      <c r="B22" s="180" t="s">
        <v>49</v>
      </c>
      <c r="C22" s="181"/>
      <c r="D22" s="181"/>
      <c r="E22" s="181"/>
      <c r="F22" s="181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80" t="s">
        <v>49</v>
      </c>
      <c r="AP22" s="181"/>
      <c r="AQ22" s="181"/>
      <c r="AR22" s="181"/>
      <c r="AS22" s="181"/>
      <c r="AT22" s="156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8"/>
    </row>
    <row r="23" spans="2:78" s="1" customFormat="1" ht="35.25" customHeight="1">
      <c r="B23" s="146" t="s">
        <v>76</v>
      </c>
      <c r="C23" s="139"/>
      <c r="D23" s="139"/>
      <c r="E23" s="139"/>
      <c r="F23" s="139"/>
      <c r="G23" s="381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382"/>
      <c r="AM23" s="382"/>
      <c r="AN23" s="383"/>
      <c r="AO23" s="146" t="s">
        <v>2</v>
      </c>
      <c r="AP23" s="139"/>
      <c r="AQ23" s="139"/>
      <c r="AR23" s="139"/>
      <c r="AS23" s="139"/>
      <c r="AT23" s="303"/>
      <c r="AU23" s="303"/>
      <c r="AV23" s="303"/>
      <c r="AW23" s="30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  <c r="BR23" s="303"/>
      <c r="BS23" s="303"/>
      <c r="BT23" s="303"/>
      <c r="BU23" s="303"/>
      <c r="BV23" s="303"/>
      <c r="BW23" s="303"/>
      <c r="BX23" s="303"/>
      <c r="BY23" s="303"/>
      <c r="BZ23" s="304"/>
    </row>
    <row r="24" spans="2:78" s="1" customFormat="1" ht="35.25" customHeight="1">
      <c r="B24" s="146"/>
      <c r="C24" s="139"/>
      <c r="D24" s="139"/>
      <c r="E24" s="139"/>
      <c r="F24" s="139"/>
      <c r="G24" s="384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5"/>
      <c r="AK24" s="385"/>
      <c r="AL24" s="385"/>
      <c r="AM24" s="385"/>
      <c r="AN24" s="386"/>
      <c r="AO24" s="146"/>
      <c r="AP24" s="139"/>
      <c r="AQ24" s="139"/>
      <c r="AR24" s="139"/>
      <c r="AS24" s="139"/>
      <c r="AT24" s="303"/>
      <c r="AU24" s="303"/>
      <c r="AV24" s="303"/>
      <c r="AW24" s="30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  <c r="BY24" s="303"/>
      <c r="BZ24" s="304"/>
    </row>
    <row r="25" spans="2:78" s="1" customFormat="1" ht="35.25" customHeight="1">
      <c r="B25" s="146"/>
      <c r="C25" s="139"/>
      <c r="D25" s="139"/>
      <c r="E25" s="139"/>
      <c r="F25" s="139"/>
      <c r="G25" s="387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388"/>
      <c r="AL25" s="388"/>
      <c r="AM25" s="388"/>
      <c r="AN25" s="389"/>
      <c r="AO25" s="146" t="s">
        <v>49</v>
      </c>
      <c r="AP25" s="139"/>
      <c r="AQ25" s="139"/>
      <c r="AR25" s="139"/>
      <c r="AS25" s="139"/>
      <c r="AT25" s="156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7"/>
      <c r="BS25" s="157"/>
      <c r="BT25" s="157"/>
      <c r="BU25" s="157"/>
      <c r="BV25" s="157"/>
      <c r="BW25" s="157"/>
      <c r="BX25" s="157"/>
      <c r="BY25" s="157"/>
      <c r="BZ25" s="158"/>
    </row>
    <row r="26" spans="2:78" s="1" customFormat="1" ht="35.25" customHeight="1">
      <c r="B26" s="146" t="s">
        <v>3</v>
      </c>
      <c r="C26" s="139"/>
      <c r="D26" s="139"/>
      <c r="E26" s="139"/>
      <c r="F26" s="139"/>
      <c r="G26" s="99" t="s">
        <v>81</v>
      </c>
      <c r="H26" s="160"/>
      <c r="I26" s="160"/>
      <c r="J26" s="160"/>
      <c r="K26" s="160"/>
      <c r="L26" s="160"/>
      <c r="M26" s="160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8"/>
      <c r="AO26" s="159" t="s">
        <v>66</v>
      </c>
      <c r="AP26" s="139"/>
      <c r="AQ26" s="139"/>
      <c r="AR26" s="139"/>
      <c r="AS26" s="139"/>
      <c r="AT26" s="303"/>
      <c r="AU26" s="303"/>
      <c r="AV26" s="303"/>
      <c r="AW26" s="303"/>
      <c r="AX26" s="303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303"/>
      <c r="BK26" s="303"/>
      <c r="BL26" s="303"/>
      <c r="BM26" s="303"/>
      <c r="BN26" s="303"/>
      <c r="BO26" s="303"/>
      <c r="BP26" s="303"/>
      <c r="BQ26" s="303"/>
      <c r="BR26" s="303"/>
      <c r="BS26" s="303"/>
      <c r="BT26" s="303"/>
      <c r="BU26" s="303"/>
      <c r="BV26" s="303"/>
      <c r="BW26" s="303"/>
      <c r="BX26" s="303"/>
      <c r="BY26" s="303"/>
      <c r="BZ26" s="304"/>
    </row>
    <row r="27" spans="2:78" s="1" customFormat="1" ht="35.25" customHeight="1">
      <c r="B27" s="146"/>
      <c r="C27" s="139"/>
      <c r="D27" s="139"/>
      <c r="E27" s="139"/>
      <c r="F27" s="139"/>
      <c r="G27" s="161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3"/>
      <c r="AO27" s="146"/>
      <c r="AP27" s="139"/>
      <c r="AQ27" s="139"/>
      <c r="AR27" s="139"/>
      <c r="AS27" s="139"/>
      <c r="AT27" s="303"/>
      <c r="AU27" s="303"/>
      <c r="AV27" s="303"/>
      <c r="AW27" s="303"/>
      <c r="AX27" s="303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303"/>
      <c r="BK27" s="303"/>
      <c r="BL27" s="303"/>
      <c r="BM27" s="303"/>
      <c r="BN27" s="303"/>
      <c r="BO27" s="303"/>
      <c r="BP27" s="303"/>
      <c r="BQ27" s="303"/>
      <c r="BR27" s="303"/>
      <c r="BS27" s="303"/>
      <c r="BT27" s="303"/>
      <c r="BU27" s="303"/>
      <c r="BV27" s="303"/>
      <c r="BW27" s="303"/>
      <c r="BX27" s="303"/>
      <c r="BY27" s="303"/>
      <c r="BZ27" s="304"/>
    </row>
    <row r="28" spans="2:78" s="1" customFormat="1" ht="35.25" customHeight="1">
      <c r="B28" s="146"/>
      <c r="C28" s="139"/>
      <c r="D28" s="139"/>
      <c r="E28" s="139"/>
      <c r="F28" s="139"/>
      <c r="G28" s="164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6"/>
      <c r="AO28" s="146" t="s">
        <v>6</v>
      </c>
      <c r="AP28" s="139"/>
      <c r="AQ28" s="139"/>
      <c r="AR28" s="139"/>
      <c r="AS28" s="139"/>
      <c r="AT28" s="99" t="s">
        <v>81</v>
      </c>
      <c r="AU28" s="160"/>
      <c r="AV28" s="160"/>
      <c r="AW28" s="160"/>
      <c r="AX28" s="160"/>
      <c r="AY28" s="160"/>
      <c r="AZ28" s="160"/>
      <c r="BA28" s="310"/>
      <c r="BB28" s="310"/>
      <c r="BC28" s="310"/>
      <c r="BD28" s="310"/>
      <c r="BE28" s="310"/>
      <c r="BF28" s="310"/>
      <c r="BG28" s="310"/>
      <c r="BH28" s="310"/>
      <c r="BI28" s="310"/>
      <c r="BJ28" s="310"/>
      <c r="BK28" s="310"/>
      <c r="BL28" s="310"/>
      <c r="BM28" s="310"/>
      <c r="BN28" s="310"/>
      <c r="BO28" s="310"/>
      <c r="BP28" s="310"/>
      <c r="BQ28" s="310"/>
      <c r="BR28" s="310"/>
      <c r="BS28" s="310"/>
      <c r="BT28" s="310"/>
      <c r="BU28" s="310"/>
      <c r="BV28" s="310"/>
      <c r="BW28" s="310"/>
      <c r="BX28" s="310"/>
      <c r="BY28" s="310"/>
      <c r="BZ28" s="311"/>
    </row>
    <row r="29" spans="2:78" s="1" customFormat="1" ht="35.25" customHeight="1">
      <c r="B29" s="146" t="s">
        <v>30</v>
      </c>
      <c r="C29" s="139"/>
      <c r="D29" s="139"/>
      <c r="E29" s="139"/>
      <c r="F29" s="139"/>
      <c r="G29" s="139"/>
      <c r="H29" s="139"/>
      <c r="I29" s="139"/>
      <c r="J29" s="139"/>
      <c r="K29" s="139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4"/>
      <c r="AO29" s="146"/>
      <c r="AP29" s="139"/>
      <c r="AQ29" s="139"/>
      <c r="AR29" s="139"/>
      <c r="AS29" s="139"/>
      <c r="AT29" s="171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312"/>
    </row>
    <row r="30" spans="2:78" s="1" customFormat="1" ht="35.25" customHeight="1">
      <c r="B30" s="305" t="s">
        <v>4</v>
      </c>
      <c r="C30" s="306"/>
      <c r="D30" s="306"/>
      <c r="E30" s="306"/>
      <c r="F30" s="306"/>
      <c r="G30" s="307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9"/>
      <c r="V30" s="306" t="s">
        <v>5</v>
      </c>
      <c r="W30" s="306"/>
      <c r="X30" s="306"/>
      <c r="Y30" s="306"/>
      <c r="Z30" s="306"/>
      <c r="AA30" s="307"/>
      <c r="AB30" s="308"/>
      <c r="AC30" s="308"/>
      <c r="AD30" s="308"/>
      <c r="AE30" s="308"/>
      <c r="AF30" s="308"/>
      <c r="AG30" s="308"/>
      <c r="AH30" s="308"/>
      <c r="AI30" s="308"/>
      <c r="AJ30" s="308"/>
      <c r="AK30" s="308"/>
      <c r="AL30" s="308"/>
      <c r="AM30" s="308"/>
      <c r="AN30" s="320"/>
      <c r="AO30" s="146"/>
      <c r="AP30" s="139"/>
      <c r="AQ30" s="139"/>
      <c r="AR30" s="139"/>
      <c r="AS30" s="139"/>
      <c r="AT30" s="174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313"/>
    </row>
    <row r="31" spans="2:78" s="1" customFormat="1" ht="35.25" customHeight="1">
      <c r="B31" s="300" t="s">
        <v>49</v>
      </c>
      <c r="C31" s="301"/>
      <c r="D31" s="301"/>
      <c r="E31" s="301"/>
      <c r="F31" s="302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300" t="s">
        <v>4</v>
      </c>
      <c r="AP31" s="301"/>
      <c r="AQ31" s="301"/>
      <c r="AR31" s="301"/>
      <c r="AS31" s="302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367" t="s">
        <v>5</v>
      </c>
      <c r="BI31" s="301"/>
      <c r="BJ31" s="301"/>
      <c r="BK31" s="301"/>
      <c r="BL31" s="302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8"/>
    </row>
    <row r="32" spans="2:78" s="1" customFormat="1" ht="35.25" customHeight="1" thickBot="1">
      <c r="B32" s="300" t="s">
        <v>65</v>
      </c>
      <c r="C32" s="301"/>
      <c r="D32" s="301"/>
      <c r="E32" s="301"/>
      <c r="F32" s="302"/>
      <c r="G32" s="156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8"/>
      <c r="AO32" s="378" t="s">
        <v>71</v>
      </c>
      <c r="AP32" s="379"/>
      <c r="AQ32" s="379"/>
      <c r="AR32" s="379"/>
      <c r="AS32" s="380"/>
      <c r="AT32" s="331"/>
      <c r="AU32" s="211"/>
      <c r="AV32" s="211"/>
      <c r="AW32" s="211"/>
      <c r="AX32" s="179" t="s">
        <v>108</v>
      </c>
      <c r="AY32" s="179"/>
      <c r="AZ32" s="211"/>
      <c r="BA32" s="211"/>
      <c r="BB32" s="211"/>
      <c r="BC32" s="211"/>
      <c r="BD32" s="179" t="s">
        <v>109</v>
      </c>
      <c r="BE32" s="179"/>
      <c r="BF32" s="179" t="s">
        <v>110</v>
      </c>
      <c r="BG32" s="179"/>
      <c r="BH32" s="179"/>
      <c r="BI32" s="179"/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50" t="s">
        <v>111</v>
      </c>
    </row>
    <row r="33" spans="2:79" s="1" customFormat="1" ht="35.25" customHeight="1" thickBot="1">
      <c r="B33" s="364" t="s">
        <v>59</v>
      </c>
      <c r="C33" s="365"/>
      <c r="D33" s="365"/>
      <c r="E33" s="365"/>
      <c r="F33" s="366"/>
      <c r="G33" s="290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2"/>
      <c r="V33" s="293" t="s">
        <v>60</v>
      </c>
      <c r="W33" s="293"/>
      <c r="X33" s="293"/>
      <c r="Y33" s="293"/>
      <c r="Z33" s="293"/>
      <c r="AA33" s="326"/>
      <c r="AB33" s="326"/>
      <c r="AC33" s="326"/>
      <c r="AD33" s="326"/>
      <c r="AE33" s="326"/>
      <c r="AF33" s="326"/>
      <c r="AG33" s="326"/>
      <c r="AH33" s="326"/>
      <c r="AI33" s="326"/>
      <c r="AJ33" s="326"/>
      <c r="AK33" s="326"/>
      <c r="AL33" s="326"/>
      <c r="AM33" s="326"/>
      <c r="AN33" s="327"/>
      <c r="AO33" s="46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2:79" s="1" customFormat="1" ht="35.25" customHeight="1" thickBot="1">
      <c r="B34" s="545" t="s">
        <v>80</v>
      </c>
      <c r="C34" s="546"/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6"/>
      <c r="O34" s="546"/>
      <c r="P34" s="547"/>
      <c r="Q34" s="286" t="s">
        <v>69</v>
      </c>
      <c r="R34" s="287"/>
      <c r="S34" s="287"/>
      <c r="T34" s="287"/>
      <c r="U34" s="287"/>
      <c r="V34" s="548"/>
      <c r="W34" s="548"/>
      <c r="X34" s="548"/>
      <c r="Y34" s="548"/>
      <c r="Z34" s="548"/>
      <c r="AA34" s="548"/>
      <c r="AB34" s="548"/>
      <c r="AC34" s="548"/>
      <c r="AD34" s="548"/>
      <c r="AE34" s="548"/>
      <c r="AF34" s="548"/>
      <c r="AG34" s="548"/>
      <c r="AH34" s="548"/>
      <c r="AI34" s="548"/>
      <c r="AJ34" s="548"/>
      <c r="AK34" s="548"/>
      <c r="AL34" s="548"/>
      <c r="AM34" s="548"/>
      <c r="AN34" s="548"/>
      <c r="AO34" s="548"/>
      <c r="AP34" s="548"/>
      <c r="AQ34" s="548"/>
      <c r="AR34" s="548"/>
      <c r="AS34" s="548"/>
      <c r="AT34" s="548"/>
      <c r="AU34" s="548"/>
      <c r="AV34" s="548"/>
      <c r="AW34" s="287" t="s">
        <v>70</v>
      </c>
      <c r="AX34" s="287"/>
      <c r="AY34" s="287"/>
      <c r="AZ34" s="287"/>
      <c r="BA34" s="287"/>
      <c r="BB34" s="288"/>
      <c r="BC34" s="288"/>
      <c r="BD34" s="288"/>
      <c r="BE34" s="288"/>
      <c r="BF34" s="288"/>
      <c r="BG34" s="288"/>
      <c r="BH34" s="288"/>
      <c r="BI34" s="288"/>
      <c r="BJ34" s="288"/>
      <c r="BK34" s="288"/>
      <c r="BL34" s="288"/>
      <c r="BM34" s="288"/>
      <c r="BN34" s="288"/>
      <c r="BO34" s="288"/>
      <c r="BP34" s="288"/>
      <c r="BQ34" s="288"/>
      <c r="BR34" s="288"/>
      <c r="BS34" s="288"/>
      <c r="BT34" s="288"/>
      <c r="BU34" s="288"/>
      <c r="BV34" s="288"/>
      <c r="BW34" s="288"/>
      <c r="BX34" s="288"/>
      <c r="BY34" s="288"/>
      <c r="BZ34" s="289"/>
    </row>
    <row r="35" spans="2:79" s="1" customFormat="1" ht="25.5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</row>
    <row r="36" spans="2:79" s="1" customFormat="1" ht="25.5" customHeight="1" thickBot="1">
      <c r="B36" s="52" t="s">
        <v>17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332" t="s">
        <v>26</v>
      </c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4"/>
    </row>
    <row r="37" spans="2:79" s="1" customFormat="1" ht="25.5" customHeight="1">
      <c r="B37" s="415" t="s">
        <v>34</v>
      </c>
      <c r="C37" s="416"/>
      <c r="D37" s="421" t="s">
        <v>35</v>
      </c>
      <c r="E37" s="422"/>
      <c r="F37" s="328" t="s">
        <v>92</v>
      </c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 t="s">
        <v>103</v>
      </c>
      <c r="T37" s="328"/>
      <c r="U37" s="328"/>
      <c r="V37" s="328"/>
      <c r="W37" s="328"/>
      <c r="X37" s="328"/>
      <c r="Y37" s="328"/>
      <c r="Z37" s="328"/>
      <c r="AA37" s="328"/>
      <c r="AB37" s="274" t="s">
        <v>7</v>
      </c>
      <c r="AC37" s="324"/>
      <c r="AD37" s="274" t="s">
        <v>22</v>
      </c>
      <c r="AE37" s="324"/>
      <c r="AF37" s="274" t="s">
        <v>8</v>
      </c>
      <c r="AG37" s="275"/>
      <c r="AH37" s="275"/>
      <c r="AI37" s="275"/>
      <c r="AJ37" s="275"/>
      <c r="AK37" s="275"/>
      <c r="AL37" s="275"/>
      <c r="AM37" s="324"/>
      <c r="AN37" s="274" t="s">
        <v>32</v>
      </c>
      <c r="AO37" s="275"/>
      <c r="AP37" s="275"/>
      <c r="AQ37" s="275"/>
      <c r="AR37" s="275"/>
      <c r="AS37" s="275"/>
      <c r="AT37" s="275"/>
      <c r="AU37" s="324"/>
      <c r="AV37" s="329"/>
      <c r="AW37" s="330"/>
      <c r="AX37" s="330"/>
      <c r="AY37" s="330"/>
      <c r="AZ37" s="330"/>
      <c r="BA37" s="330"/>
      <c r="BB37" s="330"/>
      <c r="BC37" s="330"/>
      <c r="BD37" s="274" t="s">
        <v>37</v>
      </c>
      <c r="BE37" s="275"/>
      <c r="BF37" s="275"/>
      <c r="BG37" s="275"/>
      <c r="BH37" s="275"/>
      <c r="BI37" s="275"/>
      <c r="BJ37" s="275"/>
      <c r="BK37" s="275"/>
      <c r="BL37" s="275"/>
      <c r="BM37" s="256" t="s">
        <v>38</v>
      </c>
      <c r="BN37" s="257"/>
      <c r="BO37" s="257"/>
      <c r="BP37" s="257"/>
      <c r="BQ37" s="257"/>
      <c r="BR37" s="257"/>
      <c r="BS37" s="257"/>
      <c r="BT37" s="257"/>
      <c r="BU37" s="257"/>
      <c r="BV37" s="257"/>
      <c r="BW37" s="257"/>
      <c r="BX37" s="257"/>
      <c r="BY37" s="257"/>
      <c r="BZ37" s="258"/>
    </row>
    <row r="38" spans="2:79" s="1" customFormat="1" ht="25.5" customHeight="1" thickBot="1">
      <c r="B38" s="417"/>
      <c r="C38" s="416"/>
      <c r="D38" s="421"/>
      <c r="E38" s="42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13"/>
      <c r="T38" s="214"/>
      <c r="U38" s="214"/>
      <c r="V38" s="214"/>
      <c r="W38" s="214"/>
      <c r="X38" s="214"/>
      <c r="Y38" s="214"/>
      <c r="Z38" s="214"/>
      <c r="AA38" s="215"/>
      <c r="AB38" s="216"/>
      <c r="AC38" s="217"/>
      <c r="AD38" s="216"/>
      <c r="AE38" s="217"/>
      <c r="AF38" s="282"/>
      <c r="AG38" s="283"/>
      <c r="AH38" s="283"/>
      <c r="AI38" s="283"/>
      <c r="AJ38" s="283"/>
      <c r="AK38" s="283"/>
      <c r="AL38" s="283"/>
      <c r="AM38" s="15" t="s">
        <v>9</v>
      </c>
      <c r="AN38" s="284" t="str">
        <f>IF(AB38*AF38=0,"",AB38*AF38)</f>
        <v/>
      </c>
      <c r="AO38" s="285"/>
      <c r="AP38" s="285"/>
      <c r="AQ38" s="285"/>
      <c r="AR38" s="285"/>
      <c r="AS38" s="285"/>
      <c r="AT38" s="285"/>
      <c r="AU38" s="16" t="s">
        <v>9</v>
      </c>
      <c r="AV38" s="190"/>
      <c r="AW38" s="191"/>
      <c r="AX38" s="191"/>
      <c r="AY38" s="191"/>
      <c r="AZ38" s="191"/>
      <c r="BA38" s="191"/>
      <c r="BB38" s="191"/>
      <c r="BC38" s="16" t="s">
        <v>9</v>
      </c>
      <c r="BD38" s="280" t="str">
        <f>IF(AN38="","",(AN38+AV38)+(AN38+AV38)*CA39)</f>
        <v/>
      </c>
      <c r="BE38" s="281"/>
      <c r="BF38" s="281"/>
      <c r="BG38" s="281"/>
      <c r="BH38" s="281"/>
      <c r="BI38" s="281"/>
      <c r="BJ38" s="281"/>
      <c r="BK38" s="281"/>
      <c r="BL38" s="7" t="s">
        <v>9</v>
      </c>
      <c r="BM38" s="259"/>
      <c r="BN38" s="260"/>
      <c r="BO38" s="260"/>
      <c r="BP38" s="260"/>
      <c r="BQ38" s="260"/>
      <c r="BR38" s="260"/>
      <c r="BS38" s="260"/>
      <c r="BT38" s="260"/>
      <c r="BU38" s="260"/>
      <c r="BV38" s="260"/>
      <c r="BW38" s="260"/>
      <c r="BX38" s="260"/>
      <c r="BY38" s="260"/>
      <c r="BZ38" s="261"/>
    </row>
    <row r="39" spans="2:79" s="1" customFormat="1" ht="25.5" customHeight="1">
      <c r="B39" s="417"/>
      <c r="C39" s="416"/>
      <c r="D39" s="421"/>
      <c r="E39" s="42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13"/>
      <c r="T39" s="214"/>
      <c r="U39" s="214"/>
      <c r="V39" s="214"/>
      <c r="W39" s="214"/>
      <c r="X39" s="214"/>
      <c r="Y39" s="214"/>
      <c r="Z39" s="214"/>
      <c r="AA39" s="215"/>
      <c r="AB39" s="216"/>
      <c r="AC39" s="217"/>
      <c r="AD39" s="216"/>
      <c r="AE39" s="217"/>
      <c r="AF39" s="282"/>
      <c r="AG39" s="283"/>
      <c r="AH39" s="283"/>
      <c r="AI39" s="283"/>
      <c r="AJ39" s="283"/>
      <c r="AK39" s="283"/>
      <c r="AL39" s="283"/>
      <c r="AM39" s="15" t="s">
        <v>9</v>
      </c>
      <c r="AN39" s="284" t="str">
        <f t="shared" ref="AN39:AN45" si="0">IF(AB39*AF39=0,"",AB39*AF39)</f>
        <v/>
      </c>
      <c r="AO39" s="285"/>
      <c r="AP39" s="285"/>
      <c r="AQ39" s="285"/>
      <c r="AR39" s="285"/>
      <c r="AS39" s="285"/>
      <c r="AT39" s="285"/>
      <c r="AU39" s="16" t="s">
        <v>9</v>
      </c>
      <c r="AV39" s="190"/>
      <c r="AW39" s="191"/>
      <c r="AX39" s="191"/>
      <c r="AY39" s="191"/>
      <c r="AZ39" s="191"/>
      <c r="BA39" s="191"/>
      <c r="BB39" s="191"/>
      <c r="BC39" s="15" t="s">
        <v>9</v>
      </c>
      <c r="BD39" s="280" t="str">
        <f>IF(AN39="","",(AN39+AV39)+(AN39+AV39)*CA39)</f>
        <v/>
      </c>
      <c r="BE39" s="281"/>
      <c r="BF39" s="281"/>
      <c r="BG39" s="281"/>
      <c r="BH39" s="281"/>
      <c r="BI39" s="281"/>
      <c r="BJ39" s="281"/>
      <c r="BK39" s="281"/>
      <c r="BL39" s="8" t="s">
        <v>9</v>
      </c>
      <c r="BM39" s="262" t="s">
        <v>99</v>
      </c>
      <c r="BN39" s="263"/>
      <c r="BO39" s="263"/>
      <c r="BP39" s="263"/>
      <c r="BQ39" s="264"/>
      <c r="BR39" s="276">
        <f>BD46</f>
        <v>0</v>
      </c>
      <c r="BS39" s="277"/>
      <c r="BT39" s="277"/>
      <c r="BU39" s="277"/>
      <c r="BV39" s="277"/>
      <c r="BW39" s="277"/>
      <c r="BX39" s="277"/>
      <c r="BY39" s="277"/>
      <c r="BZ39" s="37"/>
      <c r="CA39" s="126">
        <v>0.1</v>
      </c>
    </row>
    <row r="40" spans="2:79" s="1" customFormat="1" ht="25.5" customHeight="1" thickBot="1">
      <c r="B40" s="417"/>
      <c r="C40" s="416"/>
      <c r="D40" s="421"/>
      <c r="E40" s="42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13"/>
      <c r="T40" s="214"/>
      <c r="U40" s="214"/>
      <c r="V40" s="214"/>
      <c r="W40" s="214"/>
      <c r="X40" s="214"/>
      <c r="Y40" s="214"/>
      <c r="Z40" s="214"/>
      <c r="AA40" s="215"/>
      <c r="AB40" s="216"/>
      <c r="AC40" s="217"/>
      <c r="AD40" s="216"/>
      <c r="AE40" s="217"/>
      <c r="AF40" s="282"/>
      <c r="AG40" s="283"/>
      <c r="AH40" s="283"/>
      <c r="AI40" s="283"/>
      <c r="AJ40" s="283"/>
      <c r="AK40" s="283"/>
      <c r="AL40" s="283"/>
      <c r="AM40" s="15" t="s">
        <v>9</v>
      </c>
      <c r="AN40" s="284" t="str">
        <f t="shared" si="0"/>
        <v/>
      </c>
      <c r="AO40" s="285"/>
      <c r="AP40" s="285"/>
      <c r="AQ40" s="285"/>
      <c r="AR40" s="285"/>
      <c r="AS40" s="285"/>
      <c r="AT40" s="285"/>
      <c r="AU40" s="16" t="s">
        <v>9</v>
      </c>
      <c r="AV40" s="190"/>
      <c r="AW40" s="191"/>
      <c r="AX40" s="191"/>
      <c r="AY40" s="191"/>
      <c r="AZ40" s="191"/>
      <c r="BA40" s="191"/>
      <c r="BB40" s="191"/>
      <c r="BC40" s="15" t="s">
        <v>9</v>
      </c>
      <c r="BD40" s="280" t="str">
        <f>IF(AN40="","",(AN40+AV40)+(AN40+AV40)*CA39)</f>
        <v/>
      </c>
      <c r="BE40" s="281"/>
      <c r="BF40" s="281"/>
      <c r="BG40" s="281"/>
      <c r="BH40" s="281"/>
      <c r="BI40" s="281"/>
      <c r="BJ40" s="281"/>
      <c r="BK40" s="281"/>
      <c r="BL40" s="8" t="s">
        <v>9</v>
      </c>
      <c r="BM40" s="265"/>
      <c r="BN40" s="266"/>
      <c r="BO40" s="266"/>
      <c r="BP40" s="266"/>
      <c r="BQ40" s="267"/>
      <c r="BR40" s="278"/>
      <c r="BS40" s="279"/>
      <c r="BT40" s="279"/>
      <c r="BU40" s="279"/>
      <c r="BV40" s="279"/>
      <c r="BW40" s="279"/>
      <c r="BX40" s="279"/>
      <c r="BY40" s="279"/>
      <c r="BZ40" s="11" t="s">
        <v>9</v>
      </c>
    </row>
    <row r="41" spans="2:79" s="1" customFormat="1" ht="25.5" customHeight="1" thickTop="1">
      <c r="B41" s="417"/>
      <c r="C41" s="416"/>
      <c r="D41" s="421"/>
      <c r="E41" s="42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13"/>
      <c r="T41" s="214"/>
      <c r="U41" s="214"/>
      <c r="V41" s="214"/>
      <c r="W41" s="214"/>
      <c r="X41" s="214"/>
      <c r="Y41" s="214"/>
      <c r="Z41" s="214"/>
      <c r="AA41" s="215"/>
      <c r="AB41" s="216"/>
      <c r="AC41" s="217"/>
      <c r="AD41" s="216"/>
      <c r="AE41" s="217"/>
      <c r="AF41" s="282"/>
      <c r="AG41" s="283"/>
      <c r="AH41" s="283"/>
      <c r="AI41" s="283"/>
      <c r="AJ41" s="283"/>
      <c r="AK41" s="283"/>
      <c r="AL41" s="283"/>
      <c r="AM41" s="15" t="s">
        <v>9</v>
      </c>
      <c r="AN41" s="284" t="str">
        <f t="shared" si="0"/>
        <v/>
      </c>
      <c r="AO41" s="285"/>
      <c r="AP41" s="285"/>
      <c r="AQ41" s="285"/>
      <c r="AR41" s="285"/>
      <c r="AS41" s="285"/>
      <c r="AT41" s="285"/>
      <c r="AU41" s="16" t="s">
        <v>9</v>
      </c>
      <c r="AV41" s="190"/>
      <c r="AW41" s="191"/>
      <c r="AX41" s="191"/>
      <c r="AY41" s="191"/>
      <c r="AZ41" s="191"/>
      <c r="BA41" s="191"/>
      <c r="BB41" s="191"/>
      <c r="BC41" s="15" t="s">
        <v>9</v>
      </c>
      <c r="BD41" s="280" t="str">
        <f>IF(AN41="","",(AN41+AV41)+(AN41+AV41)*CA39)</f>
        <v/>
      </c>
      <c r="BE41" s="281"/>
      <c r="BF41" s="281"/>
      <c r="BG41" s="281"/>
      <c r="BH41" s="281"/>
      <c r="BI41" s="281"/>
      <c r="BJ41" s="281"/>
      <c r="BK41" s="281"/>
      <c r="BL41" s="8" t="s">
        <v>9</v>
      </c>
      <c r="BM41" s="268" t="s">
        <v>98</v>
      </c>
      <c r="BN41" s="269"/>
      <c r="BO41" s="269"/>
      <c r="BP41" s="269"/>
      <c r="BQ41" s="269"/>
      <c r="BR41" s="518"/>
      <c r="BS41" s="519"/>
      <c r="BT41" s="519"/>
      <c r="BU41" s="519"/>
      <c r="BV41" s="519"/>
      <c r="BW41" s="519"/>
      <c r="BX41" s="519"/>
      <c r="BY41" s="519"/>
      <c r="BZ41" s="520"/>
    </row>
    <row r="42" spans="2:79" s="1" customFormat="1" ht="25.5" customHeight="1">
      <c r="B42" s="417"/>
      <c r="C42" s="416"/>
      <c r="D42" s="421"/>
      <c r="E42" s="42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13"/>
      <c r="T42" s="214"/>
      <c r="U42" s="214"/>
      <c r="V42" s="214"/>
      <c r="W42" s="214"/>
      <c r="X42" s="214"/>
      <c r="Y42" s="214"/>
      <c r="Z42" s="214"/>
      <c r="AA42" s="215"/>
      <c r="AB42" s="216"/>
      <c r="AC42" s="217"/>
      <c r="AD42" s="216"/>
      <c r="AE42" s="217"/>
      <c r="AF42" s="282"/>
      <c r="AG42" s="283"/>
      <c r="AH42" s="283"/>
      <c r="AI42" s="283"/>
      <c r="AJ42" s="283"/>
      <c r="AK42" s="283"/>
      <c r="AL42" s="283"/>
      <c r="AM42" s="15" t="s">
        <v>9</v>
      </c>
      <c r="AN42" s="284" t="str">
        <f t="shared" si="0"/>
        <v/>
      </c>
      <c r="AO42" s="285"/>
      <c r="AP42" s="285"/>
      <c r="AQ42" s="285"/>
      <c r="AR42" s="285"/>
      <c r="AS42" s="285"/>
      <c r="AT42" s="285"/>
      <c r="AU42" s="15" t="s">
        <v>9</v>
      </c>
      <c r="AV42" s="190"/>
      <c r="AW42" s="191"/>
      <c r="AX42" s="191"/>
      <c r="AY42" s="191"/>
      <c r="AZ42" s="191"/>
      <c r="BA42" s="191"/>
      <c r="BB42" s="191"/>
      <c r="BC42" s="15" t="s">
        <v>9</v>
      </c>
      <c r="BD42" s="280" t="str">
        <f>IF(AN42="","",(AN42+AV42)+(AN42+AV42)*CA39)</f>
        <v/>
      </c>
      <c r="BE42" s="281"/>
      <c r="BF42" s="281"/>
      <c r="BG42" s="281"/>
      <c r="BH42" s="281"/>
      <c r="BI42" s="281"/>
      <c r="BJ42" s="281"/>
      <c r="BK42" s="281"/>
      <c r="BL42" s="8" t="s">
        <v>9</v>
      </c>
      <c r="BM42" s="270"/>
      <c r="BN42" s="271"/>
      <c r="BO42" s="271"/>
      <c r="BP42" s="271"/>
      <c r="BQ42" s="271"/>
      <c r="BR42" s="514"/>
      <c r="BS42" s="515"/>
      <c r="BT42" s="515"/>
      <c r="BU42" s="515"/>
      <c r="BV42" s="515"/>
      <c r="BW42" s="515"/>
      <c r="BX42" s="515"/>
      <c r="BY42" s="515"/>
      <c r="BZ42" s="516"/>
    </row>
    <row r="43" spans="2:79" s="1" customFormat="1" ht="25.5" customHeight="1">
      <c r="B43" s="417"/>
      <c r="C43" s="416"/>
      <c r="D43" s="421"/>
      <c r="E43" s="42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13"/>
      <c r="T43" s="214"/>
      <c r="U43" s="214"/>
      <c r="V43" s="214"/>
      <c r="W43" s="214"/>
      <c r="X43" s="214"/>
      <c r="Y43" s="214"/>
      <c r="Z43" s="214"/>
      <c r="AA43" s="215"/>
      <c r="AB43" s="216"/>
      <c r="AC43" s="217"/>
      <c r="AD43" s="216"/>
      <c r="AE43" s="217"/>
      <c r="AF43" s="282"/>
      <c r="AG43" s="283"/>
      <c r="AH43" s="283"/>
      <c r="AI43" s="283"/>
      <c r="AJ43" s="283"/>
      <c r="AK43" s="283"/>
      <c r="AL43" s="283"/>
      <c r="AM43" s="15" t="s">
        <v>9</v>
      </c>
      <c r="AN43" s="284" t="str">
        <f t="shared" si="0"/>
        <v/>
      </c>
      <c r="AO43" s="285"/>
      <c r="AP43" s="285"/>
      <c r="AQ43" s="285"/>
      <c r="AR43" s="285"/>
      <c r="AS43" s="285"/>
      <c r="AT43" s="285"/>
      <c r="AU43" s="16" t="s">
        <v>9</v>
      </c>
      <c r="AV43" s="190"/>
      <c r="AW43" s="191"/>
      <c r="AX43" s="191"/>
      <c r="AY43" s="191"/>
      <c r="AZ43" s="191"/>
      <c r="BA43" s="191"/>
      <c r="BB43" s="191"/>
      <c r="BC43" s="15" t="s">
        <v>9</v>
      </c>
      <c r="BD43" s="280" t="str">
        <f>IF(AN43="","",(AN43+AV43)+(AN43+AV43)*CA39)</f>
        <v/>
      </c>
      <c r="BE43" s="281"/>
      <c r="BF43" s="281"/>
      <c r="BG43" s="281"/>
      <c r="BH43" s="281"/>
      <c r="BI43" s="281"/>
      <c r="BJ43" s="281"/>
      <c r="BK43" s="281"/>
      <c r="BL43" s="8" t="s">
        <v>9</v>
      </c>
      <c r="BM43" s="270"/>
      <c r="BN43" s="271"/>
      <c r="BO43" s="271"/>
      <c r="BP43" s="271"/>
      <c r="BQ43" s="271"/>
      <c r="BR43" s="477" t="s">
        <v>91</v>
      </c>
      <c r="BS43" s="478"/>
      <c r="BT43" s="478"/>
      <c r="BU43" s="478"/>
      <c r="BV43" s="478"/>
      <c r="BW43" s="478"/>
      <c r="BX43" s="478"/>
      <c r="BY43" s="478"/>
      <c r="BZ43" s="521"/>
    </row>
    <row r="44" spans="2:79" s="1" customFormat="1" ht="25.5" customHeight="1">
      <c r="B44" s="417"/>
      <c r="C44" s="416"/>
      <c r="D44" s="421"/>
      <c r="E44" s="42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13"/>
      <c r="T44" s="214"/>
      <c r="U44" s="214"/>
      <c r="V44" s="214"/>
      <c r="W44" s="214"/>
      <c r="X44" s="214"/>
      <c r="Y44" s="214"/>
      <c r="Z44" s="214"/>
      <c r="AA44" s="215"/>
      <c r="AB44" s="216"/>
      <c r="AC44" s="217"/>
      <c r="AD44" s="216"/>
      <c r="AE44" s="217"/>
      <c r="AF44" s="282"/>
      <c r="AG44" s="283"/>
      <c r="AH44" s="283"/>
      <c r="AI44" s="283"/>
      <c r="AJ44" s="283"/>
      <c r="AK44" s="283"/>
      <c r="AL44" s="283"/>
      <c r="AM44" s="15" t="s">
        <v>9</v>
      </c>
      <c r="AN44" s="284" t="str">
        <f t="shared" si="0"/>
        <v/>
      </c>
      <c r="AO44" s="285"/>
      <c r="AP44" s="285"/>
      <c r="AQ44" s="285"/>
      <c r="AR44" s="285"/>
      <c r="AS44" s="285"/>
      <c r="AT44" s="285"/>
      <c r="AU44" s="16" t="s">
        <v>9</v>
      </c>
      <c r="AV44" s="190"/>
      <c r="AW44" s="191"/>
      <c r="AX44" s="191"/>
      <c r="AY44" s="191"/>
      <c r="AZ44" s="191"/>
      <c r="BA44" s="191"/>
      <c r="BB44" s="191"/>
      <c r="BC44" s="15" t="s">
        <v>9</v>
      </c>
      <c r="BD44" s="280" t="str">
        <f>IF(AN44="","",(AN44+AV44)+(AN44+AV44)*CA39)</f>
        <v/>
      </c>
      <c r="BE44" s="281"/>
      <c r="BF44" s="281"/>
      <c r="BG44" s="281"/>
      <c r="BH44" s="281"/>
      <c r="BI44" s="281"/>
      <c r="BJ44" s="281"/>
      <c r="BK44" s="281"/>
      <c r="BL44" s="8" t="s">
        <v>9</v>
      </c>
      <c r="BM44" s="270"/>
      <c r="BN44" s="271"/>
      <c r="BO44" s="271"/>
      <c r="BP44" s="271"/>
      <c r="BQ44" s="271"/>
      <c r="BR44" s="480"/>
      <c r="BS44" s="481"/>
      <c r="BT44" s="481"/>
      <c r="BU44" s="481"/>
      <c r="BV44" s="481"/>
      <c r="BW44" s="481"/>
      <c r="BX44" s="481"/>
      <c r="BY44" s="481"/>
      <c r="BZ44" s="522"/>
    </row>
    <row r="45" spans="2:79" s="1" customFormat="1" ht="25.5" customHeight="1" thickBot="1">
      <c r="B45" s="417"/>
      <c r="C45" s="416"/>
      <c r="D45" s="421"/>
      <c r="E45" s="42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13"/>
      <c r="T45" s="214"/>
      <c r="U45" s="214"/>
      <c r="V45" s="214"/>
      <c r="W45" s="214"/>
      <c r="X45" s="214"/>
      <c r="Y45" s="214"/>
      <c r="Z45" s="214"/>
      <c r="AA45" s="215"/>
      <c r="AB45" s="216"/>
      <c r="AC45" s="217"/>
      <c r="AD45" s="216"/>
      <c r="AE45" s="217"/>
      <c r="AF45" s="282"/>
      <c r="AG45" s="283"/>
      <c r="AH45" s="283"/>
      <c r="AI45" s="283"/>
      <c r="AJ45" s="283"/>
      <c r="AK45" s="283"/>
      <c r="AL45" s="283"/>
      <c r="AM45" s="15" t="s">
        <v>9</v>
      </c>
      <c r="AN45" s="284" t="str">
        <f t="shared" si="0"/>
        <v/>
      </c>
      <c r="AO45" s="285"/>
      <c r="AP45" s="285"/>
      <c r="AQ45" s="285"/>
      <c r="AR45" s="285"/>
      <c r="AS45" s="285"/>
      <c r="AT45" s="285"/>
      <c r="AU45" s="16" t="s">
        <v>9</v>
      </c>
      <c r="AV45" s="190"/>
      <c r="AW45" s="191"/>
      <c r="AX45" s="191"/>
      <c r="AY45" s="191"/>
      <c r="AZ45" s="191"/>
      <c r="BA45" s="191"/>
      <c r="BB45" s="191"/>
      <c r="BC45" s="15" t="s">
        <v>9</v>
      </c>
      <c r="BD45" s="280" t="str">
        <f>IF(AN45="","",(AN45+AV45)+(AN45+AV45)*CA39)</f>
        <v/>
      </c>
      <c r="BE45" s="281"/>
      <c r="BF45" s="281"/>
      <c r="BG45" s="281"/>
      <c r="BH45" s="281"/>
      <c r="BI45" s="281"/>
      <c r="BJ45" s="281"/>
      <c r="BK45" s="281"/>
      <c r="BL45" s="8" t="s">
        <v>9</v>
      </c>
      <c r="BM45" s="272"/>
      <c r="BN45" s="273"/>
      <c r="BO45" s="273"/>
      <c r="BP45" s="273"/>
      <c r="BQ45" s="273"/>
      <c r="BR45" s="523"/>
      <c r="BS45" s="524"/>
      <c r="BT45" s="524"/>
      <c r="BU45" s="524"/>
      <c r="BV45" s="524"/>
      <c r="BW45" s="524"/>
      <c r="BX45" s="524"/>
      <c r="BY45" s="524"/>
      <c r="BZ45" s="525"/>
    </row>
    <row r="46" spans="2:79" s="1" customFormat="1" ht="25.5" customHeight="1" thickTop="1" thickBot="1">
      <c r="B46" s="417"/>
      <c r="C46" s="416"/>
      <c r="D46" s="423"/>
      <c r="E46" s="424"/>
      <c r="F46" s="407" t="s">
        <v>23</v>
      </c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8"/>
      <c r="W46" s="408"/>
      <c r="X46" s="408"/>
      <c r="Y46" s="408"/>
      <c r="Z46" s="408"/>
      <c r="AA46" s="408"/>
      <c r="AB46" s="408"/>
      <c r="AC46" s="408"/>
      <c r="AD46" s="408"/>
      <c r="AE46" s="408"/>
      <c r="AF46" s="408"/>
      <c r="AG46" s="408"/>
      <c r="AH46" s="408"/>
      <c r="AI46" s="408"/>
      <c r="AJ46" s="408"/>
      <c r="AK46" s="408"/>
      <c r="AL46" s="408"/>
      <c r="AM46" s="408"/>
      <c r="AN46" s="408"/>
      <c r="AO46" s="408"/>
      <c r="AP46" s="408"/>
      <c r="AQ46" s="408"/>
      <c r="AR46" s="408"/>
      <c r="AS46" s="408"/>
      <c r="AT46" s="408"/>
      <c r="AU46" s="553"/>
      <c r="AV46" s="407" t="s">
        <v>51</v>
      </c>
      <c r="AW46" s="408"/>
      <c r="AX46" s="408"/>
      <c r="AY46" s="408"/>
      <c r="AZ46" s="408"/>
      <c r="BA46" s="408"/>
      <c r="BB46" s="408"/>
      <c r="BC46" s="409"/>
      <c r="BD46" s="399">
        <f>SUM(BD38:BK45)</f>
        <v>0</v>
      </c>
      <c r="BE46" s="400"/>
      <c r="BF46" s="400"/>
      <c r="BG46" s="400"/>
      <c r="BH46" s="400"/>
      <c r="BI46" s="400"/>
      <c r="BJ46" s="400"/>
      <c r="BK46" s="400"/>
      <c r="BL46" s="14" t="s">
        <v>9</v>
      </c>
      <c r="BM46" s="393" t="s">
        <v>100</v>
      </c>
      <c r="BN46" s="394"/>
      <c r="BO46" s="394"/>
      <c r="BP46" s="394"/>
      <c r="BQ46" s="395"/>
      <c r="BR46" s="412"/>
      <c r="BS46" s="413"/>
      <c r="BT46" s="413"/>
      <c r="BU46" s="413"/>
      <c r="BV46" s="413"/>
      <c r="BW46" s="413"/>
      <c r="BX46" s="413"/>
      <c r="BY46" s="413"/>
      <c r="BZ46" s="414"/>
    </row>
    <row r="47" spans="2:79" s="1" customFormat="1" ht="25.5" customHeight="1" thickTop="1" thickBot="1">
      <c r="B47" s="417"/>
      <c r="C47" s="418"/>
      <c r="D47" s="421" t="s">
        <v>36</v>
      </c>
      <c r="E47" s="422"/>
      <c r="F47" s="328" t="s">
        <v>92</v>
      </c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 t="s">
        <v>93</v>
      </c>
      <c r="T47" s="328"/>
      <c r="U47" s="328"/>
      <c r="V47" s="328"/>
      <c r="W47" s="328"/>
      <c r="X47" s="328"/>
      <c r="Y47" s="328"/>
      <c r="Z47" s="328"/>
      <c r="AA47" s="328"/>
      <c r="AB47" s="328" t="s">
        <v>39</v>
      </c>
      <c r="AC47" s="328"/>
      <c r="AD47" s="328"/>
      <c r="AE47" s="328"/>
      <c r="AF47" s="390" t="s">
        <v>8</v>
      </c>
      <c r="AG47" s="391"/>
      <c r="AH47" s="391"/>
      <c r="AI47" s="391"/>
      <c r="AJ47" s="391"/>
      <c r="AK47" s="391"/>
      <c r="AL47" s="391"/>
      <c r="AM47" s="392"/>
      <c r="AN47" s="390" t="s">
        <v>32</v>
      </c>
      <c r="AO47" s="391"/>
      <c r="AP47" s="391"/>
      <c r="AQ47" s="391"/>
      <c r="AR47" s="391"/>
      <c r="AS47" s="391"/>
      <c r="AT47" s="391"/>
      <c r="AU47" s="392"/>
      <c r="AV47" s="329"/>
      <c r="AW47" s="330"/>
      <c r="AX47" s="330"/>
      <c r="AY47" s="330"/>
      <c r="AZ47" s="330"/>
      <c r="BA47" s="330"/>
      <c r="BB47" s="330"/>
      <c r="BC47" s="330"/>
      <c r="BD47" s="401" t="s">
        <v>37</v>
      </c>
      <c r="BE47" s="402"/>
      <c r="BF47" s="402"/>
      <c r="BG47" s="402"/>
      <c r="BH47" s="402"/>
      <c r="BI47" s="402"/>
      <c r="BJ47" s="402"/>
      <c r="BK47" s="402"/>
      <c r="BL47" s="23"/>
      <c r="BM47" s="256" t="s">
        <v>36</v>
      </c>
      <c r="BN47" s="257"/>
      <c r="BO47" s="257"/>
      <c r="BP47" s="257"/>
      <c r="BQ47" s="257"/>
      <c r="BR47" s="257"/>
      <c r="BS47" s="257"/>
      <c r="BT47" s="257"/>
      <c r="BU47" s="257"/>
      <c r="BV47" s="257"/>
      <c r="BW47" s="257"/>
      <c r="BX47" s="257"/>
      <c r="BY47" s="257"/>
      <c r="BZ47" s="258"/>
    </row>
    <row r="48" spans="2:79" s="1" customFormat="1" ht="25.5" customHeight="1">
      <c r="B48" s="417"/>
      <c r="C48" s="418"/>
      <c r="D48" s="421"/>
      <c r="E48" s="42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82"/>
      <c r="AG48" s="283"/>
      <c r="AH48" s="283"/>
      <c r="AI48" s="283"/>
      <c r="AJ48" s="283"/>
      <c r="AK48" s="283"/>
      <c r="AL48" s="283"/>
      <c r="AM48" s="21" t="s">
        <v>9</v>
      </c>
      <c r="AN48" s="284" t="str">
        <f>IF(AF48="","",AF48)</f>
        <v/>
      </c>
      <c r="AO48" s="285"/>
      <c r="AP48" s="285"/>
      <c r="AQ48" s="285"/>
      <c r="AR48" s="285"/>
      <c r="AS48" s="285"/>
      <c r="AT48" s="285"/>
      <c r="AU48" s="21" t="s">
        <v>9</v>
      </c>
      <c r="AV48" s="190"/>
      <c r="AW48" s="191"/>
      <c r="AX48" s="191"/>
      <c r="AY48" s="191"/>
      <c r="AZ48" s="191"/>
      <c r="BA48" s="191"/>
      <c r="BB48" s="191"/>
      <c r="BC48" s="15" t="s">
        <v>9</v>
      </c>
      <c r="BD48" s="280" t="str">
        <f>IF(AN48="","",(AN48+AV48)+(AN48+AV48)*CA48)</f>
        <v/>
      </c>
      <c r="BE48" s="281"/>
      <c r="BF48" s="281"/>
      <c r="BG48" s="281"/>
      <c r="BH48" s="281"/>
      <c r="BI48" s="281"/>
      <c r="BJ48" s="281"/>
      <c r="BK48" s="281"/>
      <c r="BL48" s="43" t="s">
        <v>9</v>
      </c>
      <c r="BM48" s="403" t="s">
        <v>99</v>
      </c>
      <c r="BN48" s="404"/>
      <c r="BO48" s="404"/>
      <c r="BP48" s="404"/>
      <c r="BQ48" s="405"/>
      <c r="BR48" s="526">
        <f>BD56</f>
        <v>0</v>
      </c>
      <c r="BS48" s="527"/>
      <c r="BT48" s="527"/>
      <c r="BU48" s="527"/>
      <c r="BV48" s="527"/>
      <c r="BW48" s="527"/>
      <c r="BX48" s="527"/>
      <c r="BY48" s="527"/>
      <c r="BZ48" s="528" t="s">
        <v>9</v>
      </c>
      <c r="CA48" s="126">
        <v>0.08</v>
      </c>
    </row>
    <row r="49" spans="2:78" s="1" customFormat="1" ht="25.5" customHeight="1" thickBot="1">
      <c r="B49" s="417"/>
      <c r="C49" s="418"/>
      <c r="D49" s="421"/>
      <c r="E49" s="42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82"/>
      <c r="AG49" s="283"/>
      <c r="AH49" s="283"/>
      <c r="AI49" s="283"/>
      <c r="AJ49" s="283"/>
      <c r="AK49" s="283"/>
      <c r="AL49" s="283"/>
      <c r="AM49" s="21" t="s">
        <v>9</v>
      </c>
      <c r="AN49" s="284" t="str">
        <f t="shared" ref="AN49:AN55" si="1">IF(AF49="","",AF49)</f>
        <v/>
      </c>
      <c r="AO49" s="285"/>
      <c r="AP49" s="285"/>
      <c r="AQ49" s="285"/>
      <c r="AR49" s="285"/>
      <c r="AS49" s="285"/>
      <c r="AT49" s="285"/>
      <c r="AU49" s="21" t="s">
        <v>9</v>
      </c>
      <c r="AV49" s="190"/>
      <c r="AW49" s="191"/>
      <c r="AX49" s="191"/>
      <c r="AY49" s="191"/>
      <c r="AZ49" s="191"/>
      <c r="BA49" s="191"/>
      <c r="BB49" s="191"/>
      <c r="BC49" s="15" t="s">
        <v>9</v>
      </c>
      <c r="BD49" s="280" t="str">
        <f>IF(AN49="","",(AN49+AV49)+(AN49+AV49)*CA48)</f>
        <v/>
      </c>
      <c r="BE49" s="281"/>
      <c r="BF49" s="281"/>
      <c r="BG49" s="281"/>
      <c r="BH49" s="281"/>
      <c r="BI49" s="281"/>
      <c r="BJ49" s="281"/>
      <c r="BK49" s="281"/>
      <c r="BL49" s="43" t="s">
        <v>9</v>
      </c>
      <c r="BM49" s="406"/>
      <c r="BN49" s="266"/>
      <c r="BO49" s="266"/>
      <c r="BP49" s="266"/>
      <c r="BQ49" s="267"/>
      <c r="BR49" s="278"/>
      <c r="BS49" s="279"/>
      <c r="BT49" s="279"/>
      <c r="BU49" s="279"/>
      <c r="BV49" s="279"/>
      <c r="BW49" s="279"/>
      <c r="BX49" s="279"/>
      <c r="BY49" s="279"/>
      <c r="BZ49" s="529"/>
    </row>
    <row r="50" spans="2:78" s="1" customFormat="1" ht="25.5" customHeight="1" thickTop="1">
      <c r="B50" s="417"/>
      <c r="C50" s="418"/>
      <c r="D50" s="421"/>
      <c r="E50" s="42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82"/>
      <c r="AG50" s="283"/>
      <c r="AH50" s="283"/>
      <c r="AI50" s="283"/>
      <c r="AJ50" s="283"/>
      <c r="AK50" s="283"/>
      <c r="AL50" s="283"/>
      <c r="AM50" s="21" t="s">
        <v>9</v>
      </c>
      <c r="AN50" s="284" t="str">
        <f t="shared" si="1"/>
        <v/>
      </c>
      <c r="AO50" s="285"/>
      <c r="AP50" s="285"/>
      <c r="AQ50" s="285"/>
      <c r="AR50" s="285"/>
      <c r="AS50" s="285"/>
      <c r="AT50" s="285"/>
      <c r="AU50" s="21" t="s">
        <v>9</v>
      </c>
      <c r="AV50" s="190"/>
      <c r="AW50" s="191"/>
      <c r="AX50" s="191"/>
      <c r="AY50" s="191"/>
      <c r="AZ50" s="191"/>
      <c r="BA50" s="191"/>
      <c r="BB50" s="191"/>
      <c r="BC50" s="15" t="s">
        <v>9</v>
      </c>
      <c r="BD50" s="280" t="str">
        <f>IF(AN50="","",(AN50+AV50)+(AN50+AV50)*CA48)</f>
        <v/>
      </c>
      <c r="BE50" s="281"/>
      <c r="BF50" s="281"/>
      <c r="BG50" s="281"/>
      <c r="BH50" s="281"/>
      <c r="BI50" s="281"/>
      <c r="BJ50" s="281"/>
      <c r="BK50" s="281"/>
      <c r="BL50" s="43" t="s">
        <v>9</v>
      </c>
      <c r="BM50" s="396" t="s">
        <v>50</v>
      </c>
      <c r="BN50" s="397"/>
      <c r="BO50" s="397"/>
      <c r="BP50" s="397"/>
      <c r="BQ50" s="398"/>
      <c r="BR50" s="531"/>
      <c r="BS50" s="530"/>
      <c r="BT50" s="530"/>
      <c r="BU50" s="42" t="s">
        <v>96</v>
      </c>
      <c r="BV50" s="530"/>
      <c r="BW50" s="530"/>
      <c r="BX50" s="3" t="s">
        <v>95</v>
      </c>
      <c r="BY50" s="410" t="s">
        <v>94</v>
      </c>
      <c r="BZ50" s="411"/>
    </row>
    <row r="51" spans="2:78" s="1" customFormat="1" ht="25.5" customHeight="1">
      <c r="B51" s="417"/>
      <c r="C51" s="418"/>
      <c r="D51" s="421"/>
      <c r="E51" s="42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82"/>
      <c r="AG51" s="283"/>
      <c r="AH51" s="283"/>
      <c r="AI51" s="283"/>
      <c r="AJ51" s="283"/>
      <c r="AK51" s="283"/>
      <c r="AL51" s="283"/>
      <c r="AM51" s="21" t="s">
        <v>9</v>
      </c>
      <c r="AN51" s="284" t="str">
        <f t="shared" si="1"/>
        <v/>
      </c>
      <c r="AO51" s="285"/>
      <c r="AP51" s="285"/>
      <c r="AQ51" s="285"/>
      <c r="AR51" s="285"/>
      <c r="AS51" s="285"/>
      <c r="AT51" s="285"/>
      <c r="AU51" s="21" t="s">
        <v>9</v>
      </c>
      <c r="AV51" s="190"/>
      <c r="AW51" s="191"/>
      <c r="AX51" s="191"/>
      <c r="AY51" s="191"/>
      <c r="AZ51" s="191"/>
      <c r="BA51" s="191"/>
      <c r="BB51" s="191"/>
      <c r="BC51" s="15" t="s">
        <v>9</v>
      </c>
      <c r="BD51" s="280" t="str">
        <f>IF(AN51="","",(AN51+AV51)+(AN51+AV51)*CA48)</f>
        <v/>
      </c>
      <c r="BE51" s="281"/>
      <c r="BF51" s="281"/>
      <c r="BG51" s="281"/>
      <c r="BH51" s="281"/>
      <c r="BI51" s="281"/>
      <c r="BJ51" s="281"/>
      <c r="BK51" s="281"/>
      <c r="BL51" s="8" t="s">
        <v>9</v>
      </c>
      <c r="BM51" s="396" t="s">
        <v>97</v>
      </c>
      <c r="BN51" s="397"/>
      <c r="BO51" s="397"/>
      <c r="BP51" s="397"/>
      <c r="BQ51" s="398"/>
      <c r="BR51" s="532"/>
      <c r="BS51" s="533"/>
      <c r="BT51" s="533"/>
      <c r="BU51" s="533"/>
      <c r="BV51" s="533"/>
      <c r="BW51" s="533"/>
      <c r="BX51" s="533"/>
      <c r="BY51" s="533"/>
      <c r="BZ51" s="534"/>
    </row>
    <row r="52" spans="2:78" s="1" customFormat="1" ht="25.5" customHeight="1">
      <c r="B52" s="417"/>
      <c r="C52" s="418"/>
      <c r="D52" s="421"/>
      <c r="E52" s="42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82"/>
      <c r="AG52" s="283"/>
      <c r="AH52" s="283"/>
      <c r="AI52" s="283"/>
      <c r="AJ52" s="283"/>
      <c r="AK52" s="283"/>
      <c r="AL52" s="283"/>
      <c r="AM52" s="15" t="s">
        <v>9</v>
      </c>
      <c r="AN52" s="284" t="str">
        <f t="shared" si="1"/>
        <v/>
      </c>
      <c r="AO52" s="285"/>
      <c r="AP52" s="285"/>
      <c r="AQ52" s="285"/>
      <c r="AR52" s="285"/>
      <c r="AS52" s="285"/>
      <c r="AT52" s="285"/>
      <c r="AU52" s="15" t="s">
        <v>9</v>
      </c>
      <c r="AV52" s="190"/>
      <c r="AW52" s="191"/>
      <c r="AX52" s="191"/>
      <c r="AY52" s="191"/>
      <c r="AZ52" s="191"/>
      <c r="BA52" s="191"/>
      <c r="BB52" s="191"/>
      <c r="BC52" s="15" t="s">
        <v>9</v>
      </c>
      <c r="BD52" s="280" t="str">
        <f>IF(AN52="","",(AN52+AV52)+(AN52+AV52)*CA48)</f>
        <v/>
      </c>
      <c r="BE52" s="281"/>
      <c r="BF52" s="281"/>
      <c r="BG52" s="281"/>
      <c r="BH52" s="281"/>
      <c r="BI52" s="281"/>
      <c r="BJ52" s="281"/>
      <c r="BK52" s="281"/>
      <c r="BL52" s="8" t="s">
        <v>9</v>
      </c>
      <c r="BM52" s="486" t="s">
        <v>98</v>
      </c>
      <c r="BN52" s="487"/>
      <c r="BO52" s="487"/>
      <c r="BP52" s="487"/>
      <c r="BQ52" s="487"/>
      <c r="BR52" s="511"/>
      <c r="BS52" s="512"/>
      <c r="BT52" s="512"/>
      <c r="BU52" s="512"/>
      <c r="BV52" s="512"/>
      <c r="BW52" s="512"/>
      <c r="BX52" s="512"/>
      <c r="BY52" s="512"/>
      <c r="BZ52" s="513"/>
    </row>
    <row r="53" spans="2:78" s="1" customFormat="1" ht="25.5" customHeight="1">
      <c r="B53" s="417"/>
      <c r="C53" s="418"/>
      <c r="D53" s="421"/>
      <c r="E53" s="42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82"/>
      <c r="AG53" s="283"/>
      <c r="AH53" s="283"/>
      <c r="AI53" s="283"/>
      <c r="AJ53" s="283"/>
      <c r="AK53" s="283"/>
      <c r="AL53" s="283"/>
      <c r="AM53" s="15" t="s">
        <v>9</v>
      </c>
      <c r="AN53" s="284" t="str">
        <f t="shared" si="1"/>
        <v/>
      </c>
      <c r="AO53" s="285"/>
      <c r="AP53" s="285"/>
      <c r="AQ53" s="285"/>
      <c r="AR53" s="285"/>
      <c r="AS53" s="285"/>
      <c r="AT53" s="285"/>
      <c r="AU53" s="15" t="s">
        <v>9</v>
      </c>
      <c r="AV53" s="190"/>
      <c r="AW53" s="191"/>
      <c r="AX53" s="191"/>
      <c r="AY53" s="191"/>
      <c r="AZ53" s="191"/>
      <c r="BA53" s="191"/>
      <c r="BB53" s="191"/>
      <c r="BC53" s="15" t="s">
        <v>9</v>
      </c>
      <c r="BD53" s="280" t="str">
        <f>IF(AN53="","",(AN53+AV53)+(AN53+AV53)*CA48)</f>
        <v/>
      </c>
      <c r="BE53" s="281"/>
      <c r="BF53" s="281"/>
      <c r="BG53" s="281"/>
      <c r="BH53" s="281"/>
      <c r="BI53" s="281"/>
      <c r="BJ53" s="281"/>
      <c r="BK53" s="281"/>
      <c r="BL53" s="8" t="s">
        <v>9</v>
      </c>
      <c r="BM53" s="488"/>
      <c r="BN53" s="489"/>
      <c r="BO53" s="489"/>
      <c r="BP53" s="489"/>
      <c r="BQ53" s="489"/>
      <c r="BR53" s="514"/>
      <c r="BS53" s="515"/>
      <c r="BT53" s="515"/>
      <c r="BU53" s="515"/>
      <c r="BV53" s="515"/>
      <c r="BW53" s="515"/>
      <c r="BX53" s="515"/>
      <c r="BY53" s="515"/>
      <c r="BZ53" s="516"/>
    </row>
    <row r="54" spans="2:78" s="1" customFormat="1" ht="25.5" customHeight="1">
      <c r="B54" s="417"/>
      <c r="C54" s="418"/>
      <c r="D54" s="421"/>
      <c r="E54" s="42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82"/>
      <c r="AG54" s="283"/>
      <c r="AH54" s="283"/>
      <c r="AI54" s="283"/>
      <c r="AJ54" s="283"/>
      <c r="AK54" s="283"/>
      <c r="AL54" s="283"/>
      <c r="AM54" s="15" t="s">
        <v>9</v>
      </c>
      <c r="AN54" s="284" t="str">
        <f t="shared" si="1"/>
        <v/>
      </c>
      <c r="AO54" s="285"/>
      <c r="AP54" s="285"/>
      <c r="AQ54" s="285"/>
      <c r="AR54" s="285"/>
      <c r="AS54" s="285"/>
      <c r="AT54" s="285"/>
      <c r="AU54" s="15" t="s">
        <v>9</v>
      </c>
      <c r="AV54" s="190"/>
      <c r="AW54" s="191"/>
      <c r="AX54" s="191"/>
      <c r="AY54" s="191"/>
      <c r="AZ54" s="191"/>
      <c r="BA54" s="191"/>
      <c r="BB54" s="191"/>
      <c r="BC54" s="15" t="s">
        <v>9</v>
      </c>
      <c r="BD54" s="280" t="str">
        <f>IF(AN54="","",(AN54+AV54)+(AN54+AV54)*CA48)</f>
        <v/>
      </c>
      <c r="BE54" s="281"/>
      <c r="BF54" s="281"/>
      <c r="BG54" s="281"/>
      <c r="BH54" s="281"/>
      <c r="BI54" s="281"/>
      <c r="BJ54" s="281"/>
      <c r="BK54" s="281"/>
      <c r="BL54" s="8" t="s">
        <v>9</v>
      </c>
      <c r="BM54" s="488"/>
      <c r="BN54" s="489"/>
      <c r="BO54" s="489"/>
      <c r="BP54" s="489"/>
      <c r="BQ54" s="489"/>
      <c r="BR54" s="477" t="s">
        <v>91</v>
      </c>
      <c r="BS54" s="478"/>
      <c r="BT54" s="478"/>
      <c r="BU54" s="478"/>
      <c r="BV54" s="478"/>
      <c r="BW54" s="478"/>
      <c r="BX54" s="478"/>
      <c r="BY54" s="478"/>
      <c r="BZ54" s="479"/>
    </row>
    <row r="55" spans="2:78" s="1" customFormat="1" ht="25.5" customHeight="1" thickBot="1">
      <c r="B55" s="417"/>
      <c r="C55" s="418"/>
      <c r="D55" s="421"/>
      <c r="E55" s="42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82"/>
      <c r="AG55" s="283"/>
      <c r="AH55" s="283"/>
      <c r="AI55" s="283"/>
      <c r="AJ55" s="283"/>
      <c r="AK55" s="283"/>
      <c r="AL55" s="283"/>
      <c r="AM55" s="15" t="s">
        <v>9</v>
      </c>
      <c r="AN55" s="284" t="str">
        <f t="shared" si="1"/>
        <v/>
      </c>
      <c r="AO55" s="285"/>
      <c r="AP55" s="285"/>
      <c r="AQ55" s="285"/>
      <c r="AR55" s="285"/>
      <c r="AS55" s="285"/>
      <c r="AT55" s="285"/>
      <c r="AU55" s="16" t="s">
        <v>9</v>
      </c>
      <c r="AV55" s="190"/>
      <c r="AW55" s="191"/>
      <c r="AX55" s="191"/>
      <c r="AY55" s="191"/>
      <c r="AZ55" s="191"/>
      <c r="BA55" s="191"/>
      <c r="BB55" s="191"/>
      <c r="BC55" s="16" t="s">
        <v>9</v>
      </c>
      <c r="BD55" s="280" t="str">
        <f>IF(AN55="","",(AN55+AV55)+(AN55+AV55)*CA48)</f>
        <v/>
      </c>
      <c r="BE55" s="281"/>
      <c r="BF55" s="281"/>
      <c r="BG55" s="281"/>
      <c r="BH55" s="281"/>
      <c r="BI55" s="281"/>
      <c r="BJ55" s="281"/>
      <c r="BK55" s="281"/>
      <c r="BL55" s="8" t="s">
        <v>9</v>
      </c>
      <c r="BM55" s="488"/>
      <c r="BN55" s="489"/>
      <c r="BO55" s="489"/>
      <c r="BP55" s="489"/>
      <c r="BQ55" s="489"/>
      <c r="BR55" s="480"/>
      <c r="BS55" s="481"/>
      <c r="BT55" s="481"/>
      <c r="BU55" s="481"/>
      <c r="BV55" s="481"/>
      <c r="BW55" s="481"/>
      <c r="BX55" s="481"/>
      <c r="BY55" s="481"/>
      <c r="BZ55" s="482"/>
    </row>
    <row r="56" spans="2:78" s="1" customFormat="1" ht="25.5" customHeight="1" thickTop="1" thickBot="1">
      <c r="B56" s="419"/>
      <c r="C56" s="420"/>
      <c r="D56" s="423"/>
      <c r="E56" s="424"/>
      <c r="F56" s="407" t="s">
        <v>23</v>
      </c>
      <c r="G56" s="408"/>
      <c r="H56" s="408"/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408"/>
      <c r="V56" s="408"/>
      <c r="W56" s="408"/>
      <c r="X56" s="408"/>
      <c r="Y56" s="408"/>
      <c r="Z56" s="408"/>
      <c r="AA56" s="408"/>
      <c r="AB56" s="408"/>
      <c r="AC56" s="408"/>
      <c r="AD56" s="408"/>
      <c r="AE56" s="408"/>
      <c r="AF56" s="408"/>
      <c r="AG56" s="408"/>
      <c r="AH56" s="408"/>
      <c r="AI56" s="408"/>
      <c r="AJ56" s="408"/>
      <c r="AK56" s="408"/>
      <c r="AL56" s="408"/>
      <c r="AM56" s="408"/>
      <c r="AN56" s="408"/>
      <c r="AO56" s="408"/>
      <c r="AP56" s="408"/>
      <c r="AQ56" s="408"/>
      <c r="AR56" s="408"/>
      <c r="AS56" s="408"/>
      <c r="AT56" s="408"/>
      <c r="AU56" s="553"/>
      <c r="AV56" s="236" t="s">
        <v>44</v>
      </c>
      <c r="AW56" s="237"/>
      <c r="AX56" s="237"/>
      <c r="AY56" s="237"/>
      <c r="AZ56" s="237"/>
      <c r="BA56" s="237"/>
      <c r="BB56" s="237"/>
      <c r="BC56" s="238"/>
      <c r="BD56" s="399">
        <f>SUM(BD48:BK55)</f>
        <v>0</v>
      </c>
      <c r="BE56" s="400"/>
      <c r="BF56" s="400"/>
      <c r="BG56" s="400"/>
      <c r="BH56" s="400"/>
      <c r="BI56" s="400"/>
      <c r="BJ56" s="400"/>
      <c r="BK56" s="400"/>
      <c r="BL56" s="14" t="s">
        <v>9</v>
      </c>
      <c r="BM56" s="490"/>
      <c r="BN56" s="491"/>
      <c r="BO56" s="491"/>
      <c r="BP56" s="491"/>
      <c r="BQ56" s="491"/>
      <c r="BR56" s="483"/>
      <c r="BS56" s="484"/>
      <c r="BT56" s="484"/>
      <c r="BU56" s="484"/>
      <c r="BV56" s="484"/>
      <c r="BW56" s="484"/>
      <c r="BX56" s="484"/>
      <c r="BY56" s="484"/>
      <c r="BZ56" s="485"/>
    </row>
    <row r="57" spans="2:78" s="1" customFormat="1" ht="32.25" customHeight="1" thickTop="1"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6"/>
    </row>
    <row r="58" spans="2:78" s="1" customFormat="1" ht="32.25" customHeight="1" thickBot="1">
      <c r="B58" s="110" t="s">
        <v>42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22"/>
      <c r="AV58" s="233" t="s">
        <v>43</v>
      </c>
      <c r="AW58" s="234"/>
      <c r="AX58" s="234"/>
      <c r="AY58" s="234"/>
      <c r="AZ58" s="234"/>
      <c r="BA58" s="234"/>
      <c r="BB58" s="234"/>
      <c r="BC58" s="234"/>
      <c r="BD58" s="234"/>
      <c r="BE58" s="234"/>
      <c r="BF58" s="234"/>
      <c r="BG58" s="234"/>
      <c r="BH58" s="234"/>
      <c r="BI58" s="234"/>
      <c r="BJ58" s="234"/>
      <c r="BK58" s="234"/>
      <c r="BL58" s="234"/>
      <c r="BM58" s="234"/>
      <c r="BN58" s="234"/>
      <c r="BO58" s="234"/>
      <c r="BP58" s="234"/>
      <c r="BQ58" s="234"/>
      <c r="BR58" s="234"/>
      <c r="BS58" s="234"/>
      <c r="BT58" s="234"/>
      <c r="BU58" s="234"/>
      <c r="BV58" s="234"/>
      <c r="BW58" s="234"/>
      <c r="BX58" s="234"/>
      <c r="BY58" s="234"/>
      <c r="BZ58" s="235"/>
    </row>
    <row r="59" spans="2:78" s="1" customFormat="1" ht="32.25" customHeight="1">
      <c r="B59" s="434" t="s">
        <v>40</v>
      </c>
      <c r="C59" s="435"/>
      <c r="D59" s="435"/>
      <c r="E59" s="435"/>
      <c r="F59" s="435"/>
      <c r="G59" s="435"/>
      <c r="H59" s="435"/>
      <c r="I59" s="436"/>
      <c r="J59" s="497"/>
      <c r="K59" s="498"/>
      <c r="L59" s="498"/>
      <c r="M59" s="498"/>
      <c r="N59" s="498"/>
      <c r="O59" s="498"/>
      <c r="P59" s="498"/>
      <c r="Q59" s="498"/>
      <c r="R59" s="498"/>
      <c r="S59" s="498"/>
      <c r="T59" s="498"/>
      <c r="U59" s="498"/>
      <c r="V59" s="498"/>
      <c r="W59" s="498"/>
      <c r="X59" s="492" t="s">
        <v>9</v>
      </c>
      <c r="Y59" s="493"/>
      <c r="Z59" s="437" t="s">
        <v>41</v>
      </c>
      <c r="AA59" s="438"/>
      <c r="AB59" s="438"/>
      <c r="AC59" s="438"/>
      <c r="AD59" s="438"/>
      <c r="AE59" s="438"/>
      <c r="AF59" s="203" t="s">
        <v>112</v>
      </c>
      <c r="AG59" s="204"/>
      <c r="AH59" s="204"/>
      <c r="AI59" s="204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44" t="s">
        <v>9</v>
      </c>
      <c r="AV59" s="549"/>
      <c r="AW59" s="550"/>
      <c r="AX59" s="550"/>
      <c r="AY59" s="550"/>
      <c r="AZ59" s="550"/>
      <c r="BA59" s="550"/>
      <c r="BB59" s="550"/>
      <c r="BC59" s="550"/>
      <c r="BD59" s="550"/>
      <c r="BE59" s="550"/>
      <c r="BF59" s="550"/>
      <c r="BG59" s="550"/>
      <c r="BH59" s="550"/>
      <c r="BI59" s="550"/>
      <c r="BJ59" s="550"/>
      <c r="BK59" s="550"/>
      <c r="BL59" s="550"/>
      <c r="BM59" s="192" t="s">
        <v>121</v>
      </c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3"/>
    </row>
    <row r="60" spans="2:78" s="1" customFormat="1" ht="32.25" customHeight="1" thickBot="1">
      <c r="B60" s="434"/>
      <c r="C60" s="435"/>
      <c r="D60" s="435"/>
      <c r="E60" s="435"/>
      <c r="F60" s="435"/>
      <c r="G60" s="435"/>
      <c r="H60" s="435"/>
      <c r="I60" s="436"/>
      <c r="J60" s="499"/>
      <c r="K60" s="500"/>
      <c r="L60" s="500"/>
      <c r="M60" s="500"/>
      <c r="N60" s="500"/>
      <c r="O60" s="500"/>
      <c r="P60" s="500"/>
      <c r="Q60" s="500"/>
      <c r="R60" s="500"/>
      <c r="S60" s="500"/>
      <c r="T60" s="500"/>
      <c r="U60" s="500"/>
      <c r="V60" s="500"/>
      <c r="W60" s="500"/>
      <c r="X60" s="494"/>
      <c r="Y60" s="495"/>
      <c r="Z60" s="439"/>
      <c r="AA60" s="438"/>
      <c r="AB60" s="438"/>
      <c r="AC60" s="438"/>
      <c r="AD60" s="438"/>
      <c r="AE60" s="438"/>
      <c r="AF60" s="447" t="s">
        <v>113</v>
      </c>
      <c r="AG60" s="448"/>
      <c r="AH60" s="448"/>
      <c r="AI60" s="448"/>
      <c r="AJ60" s="430"/>
      <c r="AK60" s="430"/>
      <c r="AL60" s="430"/>
      <c r="AM60" s="17" t="s">
        <v>114</v>
      </c>
      <c r="AN60" s="51"/>
      <c r="AO60" s="449"/>
      <c r="AP60" s="449"/>
      <c r="AQ60" s="449"/>
      <c r="AR60" s="449"/>
      <c r="AS60" s="449"/>
      <c r="AT60" s="449"/>
      <c r="AU60" s="45" t="s">
        <v>9</v>
      </c>
      <c r="AV60" s="551"/>
      <c r="AW60" s="552"/>
      <c r="AX60" s="552"/>
      <c r="AY60" s="552"/>
      <c r="AZ60" s="552"/>
      <c r="BA60" s="552"/>
      <c r="BB60" s="552"/>
      <c r="BC60" s="552"/>
      <c r="BD60" s="552"/>
      <c r="BE60" s="552"/>
      <c r="BF60" s="552"/>
      <c r="BG60" s="552"/>
      <c r="BH60" s="552"/>
      <c r="BI60" s="552"/>
      <c r="BJ60" s="552"/>
      <c r="BK60" s="552"/>
      <c r="BL60" s="552"/>
      <c r="BM60" s="194"/>
      <c r="BN60" s="194"/>
      <c r="BO60" s="194"/>
      <c r="BP60" s="194"/>
      <c r="BQ60" s="194"/>
      <c r="BR60" s="109" t="s">
        <v>96</v>
      </c>
      <c r="BS60" s="194"/>
      <c r="BT60" s="194"/>
      <c r="BU60" s="194"/>
      <c r="BV60" s="109" t="s">
        <v>95</v>
      </c>
      <c r="BW60" s="194"/>
      <c r="BX60" s="194"/>
      <c r="BY60" s="194"/>
      <c r="BZ60" s="108" t="s">
        <v>115</v>
      </c>
    </row>
    <row r="61" spans="2:78" s="1" customFormat="1" ht="32.25" customHeight="1">
      <c r="B61" s="111" t="s">
        <v>18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9"/>
    </row>
    <row r="62" spans="2:78" s="1" customFormat="1" ht="32.25" customHeight="1">
      <c r="B62" s="440" t="s">
        <v>10</v>
      </c>
      <c r="C62" s="441"/>
      <c r="D62" s="441"/>
      <c r="E62" s="441"/>
      <c r="F62" s="441"/>
      <c r="G62" s="441"/>
      <c r="H62" s="441"/>
      <c r="I62" s="442"/>
      <c r="J62" s="452"/>
      <c r="K62" s="219"/>
      <c r="L62" s="218"/>
      <c r="M62" s="219"/>
      <c r="N62" s="218"/>
      <c r="O62" s="219"/>
      <c r="P62" s="218"/>
      <c r="Q62" s="219"/>
      <c r="R62" s="218"/>
      <c r="S62" s="219"/>
      <c r="T62" s="218"/>
      <c r="U62" s="219"/>
      <c r="V62" s="218"/>
      <c r="W62" s="219"/>
      <c r="X62" s="218"/>
      <c r="Y62" s="219"/>
      <c r="Z62" s="218"/>
      <c r="AA62" s="219"/>
      <c r="AB62" s="222" t="s">
        <v>21</v>
      </c>
      <c r="AC62" s="222"/>
      <c r="AD62" s="222"/>
      <c r="AE62" s="222"/>
      <c r="AF62" s="433"/>
      <c r="AG62" s="431"/>
      <c r="AH62" s="431"/>
      <c r="AI62" s="431"/>
      <c r="AJ62" s="431"/>
      <c r="AK62" s="26" t="s">
        <v>68</v>
      </c>
      <c r="AL62" s="431"/>
      <c r="AM62" s="431"/>
      <c r="AN62" s="431"/>
      <c r="AO62" s="431"/>
      <c r="AP62" s="432"/>
      <c r="AQ62" s="244" t="s">
        <v>52</v>
      </c>
      <c r="AR62" s="245"/>
      <c r="AS62" s="245"/>
      <c r="AT62" s="245"/>
      <c r="AU62" s="245"/>
      <c r="AV62" s="245"/>
      <c r="AW62" s="245"/>
      <c r="AX62" s="245"/>
      <c r="AY62" s="246"/>
      <c r="AZ62" s="40" t="s">
        <v>82</v>
      </c>
      <c r="BA62" s="197"/>
      <c r="BB62" s="197"/>
      <c r="BC62" s="197"/>
      <c r="BD62" s="197"/>
      <c r="BE62" s="103" t="s">
        <v>96</v>
      </c>
      <c r="BF62" s="197"/>
      <c r="BG62" s="197"/>
      <c r="BH62" s="197"/>
      <c r="BI62" s="98" t="s">
        <v>95</v>
      </c>
      <c r="BJ62" s="197"/>
      <c r="BK62" s="197"/>
      <c r="BL62" s="197"/>
      <c r="BM62" s="98" t="s">
        <v>115</v>
      </c>
      <c r="BN62" s="197"/>
      <c r="BO62" s="197"/>
      <c r="BP62" s="197"/>
      <c r="BQ62" s="197"/>
      <c r="BR62" s="197"/>
      <c r="BS62" s="198" t="s">
        <v>116</v>
      </c>
      <c r="BT62" s="198"/>
      <c r="BU62" s="198"/>
      <c r="BV62" s="198"/>
      <c r="BW62" s="198"/>
      <c r="BX62" s="198"/>
      <c r="BY62" s="198"/>
      <c r="BZ62" s="199"/>
    </row>
    <row r="63" spans="2:78" s="1" customFormat="1" ht="32.25" customHeight="1">
      <c r="B63" s="443"/>
      <c r="C63" s="444"/>
      <c r="D63" s="444"/>
      <c r="E63" s="444"/>
      <c r="F63" s="444"/>
      <c r="G63" s="444"/>
      <c r="H63" s="444"/>
      <c r="I63" s="445"/>
      <c r="J63" s="453"/>
      <c r="K63" s="221"/>
      <c r="L63" s="220"/>
      <c r="M63" s="221"/>
      <c r="N63" s="220"/>
      <c r="O63" s="221"/>
      <c r="P63" s="220"/>
      <c r="Q63" s="221"/>
      <c r="R63" s="220"/>
      <c r="S63" s="221"/>
      <c r="T63" s="220"/>
      <c r="U63" s="221"/>
      <c r="V63" s="220"/>
      <c r="W63" s="221"/>
      <c r="X63" s="220"/>
      <c r="Y63" s="221"/>
      <c r="Z63" s="220"/>
      <c r="AA63" s="221"/>
      <c r="AB63" s="212" t="s">
        <v>11</v>
      </c>
      <c r="AC63" s="212"/>
      <c r="AD63" s="212"/>
      <c r="AE63" s="212"/>
      <c r="AF63" s="505"/>
      <c r="AG63" s="506"/>
      <c r="AH63" s="506"/>
      <c r="AI63" s="506"/>
      <c r="AJ63" s="507"/>
      <c r="AK63" s="508"/>
      <c r="AL63" s="509"/>
      <c r="AM63" s="509"/>
      <c r="AN63" s="509"/>
      <c r="AO63" s="509"/>
      <c r="AP63" s="510"/>
      <c r="AQ63" s="247"/>
      <c r="AR63" s="248"/>
      <c r="AS63" s="248"/>
      <c r="AT63" s="248"/>
      <c r="AU63" s="248"/>
      <c r="AV63" s="248"/>
      <c r="AW63" s="248"/>
      <c r="AX63" s="248"/>
      <c r="AY63" s="249"/>
      <c r="AZ63" s="40" t="s">
        <v>117</v>
      </c>
      <c r="BA63" s="197"/>
      <c r="BB63" s="197"/>
      <c r="BC63" s="197"/>
      <c r="BD63" s="197"/>
      <c r="BE63" s="98" t="s">
        <v>96</v>
      </c>
      <c r="BF63" s="197"/>
      <c r="BG63" s="197"/>
      <c r="BH63" s="197"/>
      <c r="BI63" s="98" t="s">
        <v>95</v>
      </c>
      <c r="BJ63" s="197"/>
      <c r="BK63" s="197"/>
      <c r="BL63" s="197"/>
      <c r="BM63" s="98" t="s">
        <v>115</v>
      </c>
      <c r="BN63" s="197"/>
      <c r="BO63" s="197"/>
      <c r="BP63" s="197"/>
      <c r="BQ63" s="197"/>
      <c r="BR63" s="197"/>
      <c r="BS63" s="198" t="s">
        <v>116</v>
      </c>
      <c r="BT63" s="198"/>
      <c r="BU63" s="198"/>
      <c r="BV63" s="198"/>
      <c r="BW63" s="198"/>
      <c r="BX63" s="198"/>
      <c r="BY63" s="198"/>
      <c r="BZ63" s="199"/>
    </row>
    <row r="64" spans="2:78" s="1" customFormat="1" ht="32.25" customHeight="1">
      <c r="B64" s="253" t="s">
        <v>12</v>
      </c>
      <c r="C64" s="254"/>
      <c r="D64" s="254"/>
      <c r="E64" s="254"/>
      <c r="F64" s="254"/>
      <c r="G64" s="254"/>
      <c r="H64" s="254"/>
      <c r="I64" s="255"/>
      <c r="J64" s="425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46"/>
      <c r="V64" s="450"/>
      <c r="W64" s="450"/>
      <c r="X64" s="450"/>
      <c r="Y64" s="450"/>
      <c r="Z64" s="450"/>
      <c r="AA64" s="450"/>
      <c r="AB64" s="450"/>
      <c r="AC64" s="450"/>
      <c r="AD64" s="450"/>
      <c r="AE64" s="450"/>
      <c r="AF64" s="450"/>
      <c r="AG64" s="450"/>
      <c r="AH64" s="450"/>
      <c r="AI64" s="450"/>
      <c r="AJ64" s="450"/>
      <c r="AK64" s="450"/>
      <c r="AL64" s="450"/>
      <c r="AM64" s="450"/>
      <c r="AN64" s="450"/>
      <c r="AO64" s="450"/>
      <c r="AP64" s="451"/>
      <c r="AQ64" s="250"/>
      <c r="AR64" s="251"/>
      <c r="AS64" s="251"/>
      <c r="AT64" s="251"/>
      <c r="AU64" s="251"/>
      <c r="AV64" s="251"/>
      <c r="AW64" s="251"/>
      <c r="AX64" s="251"/>
      <c r="AY64" s="252"/>
      <c r="AZ64" s="40" t="s">
        <v>118</v>
      </c>
      <c r="BA64" s="197"/>
      <c r="BB64" s="197"/>
      <c r="BC64" s="197"/>
      <c r="BD64" s="197"/>
      <c r="BE64" s="98" t="s">
        <v>96</v>
      </c>
      <c r="BF64" s="197"/>
      <c r="BG64" s="197"/>
      <c r="BH64" s="197"/>
      <c r="BI64" s="98" t="s">
        <v>95</v>
      </c>
      <c r="BJ64" s="197"/>
      <c r="BK64" s="197"/>
      <c r="BL64" s="197"/>
      <c r="BM64" s="98" t="s">
        <v>115</v>
      </c>
      <c r="BN64" s="197"/>
      <c r="BO64" s="197"/>
      <c r="BP64" s="197"/>
      <c r="BQ64" s="197"/>
      <c r="BR64" s="197"/>
      <c r="BS64" s="198" t="s">
        <v>116</v>
      </c>
      <c r="BT64" s="198"/>
      <c r="BU64" s="198"/>
      <c r="BV64" s="198"/>
      <c r="BW64" s="198"/>
      <c r="BX64" s="198"/>
      <c r="BY64" s="198"/>
      <c r="BZ64" s="199"/>
    </row>
    <row r="65" spans="2:98" s="1" customFormat="1" ht="32.25" customHeight="1">
      <c r="B65" s="253" t="s">
        <v>19</v>
      </c>
      <c r="C65" s="254"/>
      <c r="D65" s="254"/>
      <c r="E65" s="254"/>
      <c r="F65" s="254"/>
      <c r="G65" s="254"/>
      <c r="H65" s="254"/>
      <c r="I65" s="255"/>
      <c r="J65" s="425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6"/>
      <c r="X65" s="426"/>
      <c r="Y65" s="426"/>
      <c r="Z65" s="427"/>
      <c r="AA65" s="428"/>
      <c r="AB65" s="428"/>
      <c r="AC65" s="428"/>
      <c r="AD65" s="428"/>
      <c r="AE65" s="428"/>
      <c r="AF65" s="428"/>
      <c r="AG65" s="428"/>
      <c r="AH65" s="428"/>
      <c r="AI65" s="428"/>
      <c r="AJ65" s="428"/>
      <c r="AK65" s="428"/>
      <c r="AL65" s="428"/>
      <c r="AM65" s="428"/>
      <c r="AN65" s="428"/>
      <c r="AO65" s="428"/>
      <c r="AP65" s="429"/>
      <c r="AQ65" s="253" t="s">
        <v>15</v>
      </c>
      <c r="AR65" s="254"/>
      <c r="AS65" s="254"/>
      <c r="AT65" s="254"/>
      <c r="AU65" s="254"/>
      <c r="AV65" s="254"/>
      <c r="AW65" s="254"/>
      <c r="AX65" s="254"/>
      <c r="AY65" s="255"/>
      <c r="AZ65" s="232"/>
      <c r="BA65" s="197"/>
      <c r="BB65" s="197"/>
      <c r="BC65" s="197"/>
      <c r="BD65" s="197"/>
      <c r="BE65" s="197"/>
      <c r="BF65" s="197"/>
      <c r="BG65" s="197"/>
      <c r="BH65" s="197"/>
      <c r="BI65" s="41" t="s">
        <v>96</v>
      </c>
      <c r="BJ65" s="197"/>
      <c r="BK65" s="197"/>
      <c r="BL65" s="197"/>
      <c r="BM65" s="197"/>
      <c r="BN65" s="197"/>
      <c r="BO65" s="41" t="s">
        <v>95</v>
      </c>
      <c r="BP65" s="197"/>
      <c r="BQ65" s="197"/>
      <c r="BR65" s="197"/>
      <c r="BS65" s="197"/>
      <c r="BT65" s="197"/>
      <c r="BU65" s="200" t="s">
        <v>115</v>
      </c>
      <c r="BV65" s="200"/>
      <c r="BW65" s="200"/>
      <c r="BX65" s="200"/>
      <c r="BY65" s="200"/>
      <c r="BZ65" s="201"/>
    </row>
    <row r="66" spans="2:98" s="1" customFormat="1" ht="32.25" customHeight="1">
      <c r="B66" s="253" t="s">
        <v>13</v>
      </c>
      <c r="C66" s="254"/>
      <c r="D66" s="254"/>
      <c r="E66" s="254"/>
      <c r="F66" s="254"/>
      <c r="G66" s="254"/>
      <c r="H66" s="254"/>
      <c r="I66" s="255"/>
      <c r="J66" s="425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6"/>
      <c r="X66" s="426"/>
      <c r="Y66" s="426"/>
      <c r="Z66" s="427"/>
      <c r="AA66" s="428"/>
      <c r="AB66" s="428"/>
      <c r="AC66" s="428"/>
      <c r="AD66" s="428"/>
      <c r="AE66" s="428"/>
      <c r="AF66" s="428"/>
      <c r="AG66" s="428"/>
      <c r="AH66" s="428"/>
      <c r="AI66" s="428"/>
      <c r="AJ66" s="428"/>
      <c r="AK66" s="428"/>
      <c r="AL66" s="428"/>
      <c r="AM66" s="428"/>
      <c r="AN66" s="428"/>
      <c r="AO66" s="428"/>
      <c r="AP66" s="429"/>
      <c r="AQ66" s="240" t="s">
        <v>29</v>
      </c>
      <c r="AR66" s="241"/>
      <c r="AS66" s="241"/>
      <c r="AT66" s="241"/>
      <c r="AU66" s="241"/>
      <c r="AV66" s="241"/>
      <c r="AW66" s="241"/>
      <c r="AX66" s="241"/>
      <c r="AY66" s="242"/>
      <c r="AZ66" s="239"/>
      <c r="BA66" s="183"/>
      <c r="BB66" s="182"/>
      <c r="BC66" s="183"/>
      <c r="BD66" s="182"/>
      <c r="BE66" s="183"/>
      <c r="BF66" s="182"/>
      <c r="BG66" s="183"/>
      <c r="BH66" s="182"/>
      <c r="BI66" s="183"/>
      <c r="BJ66" s="182"/>
      <c r="BK66" s="183"/>
      <c r="BL66" s="182"/>
      <c r="BM66" s="183"/>
      <c r="BN66" s="182"/>
      <c r="BO66" s="183"/>
      <c r="BP66" s="182"/>
      <c r="BQ66" s="183"/>
      <c r="BR66" s="182"/>
      <c r="BS66" s="183"/>
      <c r="BT66" s="27"/>
      <c r="BU66" s="27"/>
      <c r="BV66" s="27"/>
      <c r="BW66" s="27"/>
      <c r="BX66" s="27"/>
      <c r="BY66" s="27"/>
      <c r="BZ66" s="28"/>
    </row>
    <row r="67" spans="2:98" s="1" customFormat="1" ht="32.25" customHeight="1">
      <c r="B67" s="253" t="s">
        <v>20</v>
      </c>
      <c r="C67" s="254"/>
      <c r="D67" s="254"/>
      <c r="E67" s="254"/>
      <c r="F67" s="254"/>
      <c r="G67" s="254"/>
      <c r="H67" s="254"/>
      <c r="I67" s="255"/>
      <c r="J67" s="457" t="s">
        <v>31</v>
      </c>
      <c r="K67" s="458"/>
      <c r="L67" s="517"/>
      <c r="M67" s="426"/>
      <c r="N67" s="426"/>
      <c r="O67" s="426"/>
      <c r="P67" s="426"/>
      <c r="Q67" s="426"/>
      <c r="R67" s="426"/>
      <c r="S67" s="426"/>
      <c r="T67" s="426"/>
      <c r="U67" s="446"/>
      <c r="V67" s="427"/>
      <c r="W67" s="428"/>
      <c r="X67" s="428"/>
      <c r="Y67" s="428"/>
      <c r="Z67" s="428"/>
      <c r="AA67" s="428"/>
      <c r="AB67" s="428"/>
      <c r="AC67" s="428"/>
      <c r="AD67" s="428"/>
      <c r="AE67" s="428"/>
      <c r="AF67" s="428"/>
      <c r="AG67" s="428"/>
      <c r="AH67" s="428"/>
      <c r="AI67" s="428"/>
      <c r="AJ67" s="428"/>
      <c r="AK67" s="428"/>
      <c r="AL67" s="428"/>
      <c r="AM67" s="428"/>
      <c r="AN67" s="428"/>
      <c r="AO67" s="428"/>
      <c r="AP67" s="429"/>
      <c r="AQ67" s="240" t="s">
        <v>33</v>
      </c>
      <c r="AR67" s="241"/>
      <c r="AS67" s="241"/>
      <c r="AT67" s="241"/>
      <c r="AU67" s="241"/>
      <c r="AV67" s="241"/>
      <c r="AW67" s="241"/>
      <c r="AX67" s="241"/>
      <c r="AY67" s="242"/>
      <c r="AZ67" s="459" t="s">
        <v>45</v>
      </c>
      <c r="BA67" s="196"/>
      <c r="BB67" s="195" t="s">
        <v>46</v>
      </c>
      <c r="BC67" s="196"/>
      <c r="BD67" s="195" t="s">
        <v>47</v>
      </c>
      <c r="BE67" s="196"/>
      <c r="BF67" s="182"/>
      <c r="BG67" s="183"/>
      <c r="BH67" s="182"/>
      <c r="BI67" s="183"/>
      <c r="BJ67" s="182"/>
      <c r="BK67" s="183"/>
      <c r="BL67" s="182"/>
      <c r="BM67" s="183"/>
      <c r="BN67" s="182"/>
      <c r="BO67" s="183"/>
      <c r="BP67" s="182"/>
      <c r="BQ67" s="183"/>
      <c r="BR67" s="182"/>
      <c r="BS67" s="183"/>
      <c r="BT67" s="182"/>
      <c r="BU67" s="183"/>
      <c r="BV67" s="182"/>
      <c r="BW67" s="183"/>
      <c r="BX67" s="182"/>
      <c r="BY67" s="183"/>
      <c r="BZ67" s="28"/>
    </row>
    <row r="68" spans="2:98" s="1" customFormat="1" ht="32.25" customHeight="1">
      <c r="B68" s="253" t="s">
        <v>14</v>
      </c>
      <c r="C68" s="254"/>
      <c r="D68" s="254"/>
      <c r="E68" s="254"/>
      <c r="F68" s="254"/>
      <c r="G68" s="254"/>
      <c r="H68" s="254"/>
      <c r="I68" s="255"/>
      <c r="J68" s="425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6"/>
      <c r="X68" s="426"/>
      <c r="Y68" s="426"/>
      <c r="Z68" s="428"/>
      <c r="AA68" s="428"/>
      <c r="AB68" s="428"/>
      <c r="AC68" s="428"/>
      <c r="AD68" s="428"/>
      <c r="AE68" s="428"/>
      <c r="AF68" s="428"/>
      <c r="AG68" s="428"/>
      <c r="AH68" s="428"/>
      <c r="AI68" s="428"/>
      <c r="AJ68" s="428"/>
      <c r="AK68" s="428"/>
      <c r="AL68" s="428"/>
      <c r="AM68" s="428"/>
      <c r="AN68" s="428"/>
      <c r="AO68" s="428"/>
      <c r="AP68" s="429"/>
      <c r="AQ68" s="240"/>
      <c r="AR68" s="241"/>
      <c r="AS68" s="241"/>
      <c r="AT68" s="241"/>
      <c r="AU68" s="241"/>
      <c r="AV68" s="241"/>
      <c r="AW68" s="241"/>
      <c r="AX68" s="241"/>
      <c r="AY68" s="242"/>
      <c r="AZ68" s="459" t="s">
        <v>53</v>
      </c>
      <c r="BA68" s="196"/>
      <c r="BB68" s="195" t="s">
        <v>54</v>
      </c>
      <c r="BC68" s="196"/>
      <c r="BD68" s="195" t="s">
        <v>55</v>
      </c>
      <c r="BE68" s="196"/>
      <c r="BF68" s="182"/>
      <c r="BG68" s="183"/>
      <c r="BH68" s="182"/>
      <c r="BI68" s="183"/>
      <c r="BJ68" s="182"/>
      <c r="BK68" s="183"/>
      <c r="BL68" s="182"/>
      <c r="BM68" s="183"/>
      <c r="BN68" s="182"/>
      <c r="BO68" s="183"/>
      <c r="BP68" s="182"/>
      <c r="BQ68" s="183"/>
      <c r="BR68" s="182"/>
      <c r="BS68" s="183"/>
      <c r="BT68" s="182"/>
      <c r="BU68" s="183"/>
      <c r="BV68" s="29"/>
      <c r="BW68" s="35"/>
      <c r="BX68" s="30"/>
      <c r="BY68" s="30"/>
      <c r="BZ68" s="31"/>
    </row>
    <row r="69" spans="2:98" s="1" customFormat="1" ht="32.25" customHeight="1">
      <c r="B69" s="253" t="s">
        <v>72</v>
      </c>
      <c r="C69" s="254"/>
      <c r="D69" s="254"/>
      <c r="E69" s="254"/>
      <c r="F69" s="254"/>
      <c r="G69" s="254"/>
      <c r="H69" s="254"/>
      <c r="I69" s="255"/>
      <c r="J69" s="425"/>
      <c r="K69" s="426"/>
      <c r="L69" s="426"/>
      <c r="M69" s="426"/>
      <c r="N69" s="426"/>
      <c r="O69" s="426"/>
      <c r="P69" s="426"/>
      <c r="Q69" s="426"/>
      <c r="R69" s="426"/>
      <c r="S69" s="426"/>
      <c r="T69" s="426"/>
      <c r="U69" s="446"/>
      <c r="V69" s="450"/>
      <c r="W69" s="450"/>
      <c r="X69" s="450"/>
      <c r="Y69" s="450"/>
      <c r="Z69" s="450"/>
      <c r="AA69" s="450"/>
      <c r="AB69" s="450"/>
      <c r="AC69" s="450"/>
      <c r="AD69" s="450"/>
      <c r="AE69" s="450"/>
      <c r="AF69" s="450"/>
      <c r="AG69" s="450"/>
      <c r="AH69" s="450"/>
      <c r="AI69" s="450"/>
      <c r="AJ69" s="450"/>
      <c r="AK69" s="450"/>
      <c r="AL69" s="450"/>
      <c r="AM69" s="450"/>
      <c r="AN69" s="450"/>
      <c r="AO69" s="450"/>
      <c r="AP69" s="451"/>
      <c r="AQ69" s="240"/>
      <c r="AR69" s="241"/>
      <c r="AS69" s="241"/>
      <c r="AT69" s="241"/>
      <c r="AU69" s="241"/>
      <c r="AV69" s="241"/>
      <c r="AW69" s="241"/>
      <c r="AX69" s="241"/>
      <c r="AY69" s="242"/>
      <c r="AZ69" s="465" t="s">
        <v>48</v>
      </c>
      <c r="BA69" s="466"/>
      <c r="BB69" s="467"/>
      <c r="BC69" s="468"/>
      <c r="BD69" s="467"/>
      <c r="BE69" s="468"/>
      <c r="BF69" s="467"/>
      <c r="BG69" s="468"/>
      <c r="BH69" s="467"/>
      <c r="BI69" s="468"/>
      <c r="BJ69" s="467"/>
      <c r="BK69" s="468"/>
      <c r="BL69" s="467"/>
      <c r="BM69" s="468"/>
      <c r="BN69" s="467"/>
      <c r="BO69" s="468"/>
      <c r="BP69" s="467"/>
      <c r="BQ69" s="468"/>
      <c r="BR69" s="467"/>
      <c r="BS69" s="468"/>
      <c r="BT69" s="467"/>
      <c r="BU69" s="468"/>
      <c r="BV69" s="32"/>
      <c r="BW69" s="36"/>
      <c r="BX69" s="33"/>
      <c r="BY69" s="33"/>
      <c r="BZ69" s="34"/>
    </row>
    <row r="70" spans="2:98" s="1" customFormat="1" ht="32.25" customHeight="1">
      <c r="B70" s="253" t="s">
        <v>27</v>
      </c>
      <c r="C70" s="254"/>
      <c r="D70" s="254"/>
      <c r="E70" s="254"/>
      <c r="F70" s="254"/>
      <c r="G70" s="254"/>
      <c r="H70" s="254"/>
      <c r="I70" s="255"/>
      <c r="J70" s="425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46"/>
      <c r="V70" s="450"/>
      <c r="W70" s="450"/>
      <c r="X70" s="450"/>
      <c r="Y70" s="450"/>
      <c r="Z70" s="450"/>
      <c r="AA70" s="450"/>
      <c r="AB70" s="450"/>
      <c r="AC70" s="450"/>
      <c r="AD70" s="450"/>
      <c r="AE70" s="450"/>
      <c r="AF70" s="450"/>
      <c r="AG70" s="450"/>
      <c r="AH70" s="450"/>
      <c r="AI70" s="450"/>
      <c r="AJ70" s="450"/>
      <c r="AK70" s="450"/>
      <c r="AL70" s="450"/>
      <c r="AM70" s="450"/>
      <c r="AN70" s="450"/>
      <c r="AO70" s="450"/>
      <c r="AP70" s="451"/>
      <c r="AQ70" s="253" t="s">
        <v>73</v>
      </c>
      <c r="AR70" s="254"/>
      <c r="AS70" s="254"/>
      <c r="AT70" s="254"/>
      <c r="AU70" s="254"/>
      <c r="AV70" s="254"/>
      <c r="AW70" s="254"/>
      <c r="AX70" s="254"/>
      <c r="AY70" s="255"/>
      <c r="AZ70" s="425"/>
      <c r="BA70" s="426"/>
      <c r="BB70" s="426"/>
      <c r="BC70" s="426"/>
      <c r="BD70" s="426"/>
      <c r="BE70" s="426"/>
      <c r="BF70" s="426"/>
      <c r="BG70" s="426"/>
      <c r="BH70" s="426"/>
      <c r="BI70" s="426"/>
      <c r="BJ70" s="427"/>
      <c r="BK70" s="428"/>
      <c r="BL70" s="428"/>
      <c r="BM70" s="428"/>
      <c r="BN70" s="428"/>
      <c r="BO70" s="428"/>
      <c r="BP70" s="428"/>
      <c r="BQ70" s="428"/>
      <c r="BR70" s="428"/>
      <c r="BS70" s="428"/>
      <c r="BT70" s="428"/>
      <c r="BU70" s="428"/>
      <c r="BV70" s="428"/>
      <c r="BW70" s="428"/>
      <c r="BX70" s="428"/>
      <c r="BY70" s="428"/>
      <c r="BZ70" s="429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</row>
    <row r="71" spans="2:98" s="1" customFormat="1" ht="32.25" customHeight="1" thickBot="1">
      <c r="B71" s="456" t="s">
        <v>24</v>
      </c>
      <c r="C71" s="456"/>
      <c r="D71" s="456"/>
      <c r="E71" s="456"/>
      <c r="F71" s="456"/>
      <c r="G71" s="456"/>
      <c r="H71" s="456"/>
      <c r="I71" s="456"/>
      <c r="J71" s="496" t="s">
        <v>74</v>
      </c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96"/>
      <c r="V71" s="496"/>
      <c r="W71" s="496"/>
      <c r="X71" s="496"/>
      <c r="Y71" s="463" t="s">
        <v>25</v>
      </c>
      <c r="Z71" s="463"/>
      <c r="AA71" s="463"/>
      <c r="AB71" s="463"/>
      <c r="AC71" s="463"/>
      <c r="AD71" s="463"/>
      <c r="AE71" s="463"/>
      <c r="AF71" s="463"/>
      <c r="AG71" s="463"/>
      <c r="AH71" s="463"/>
      <c r="AI71" s="463"/>
      <c r="AJ71" s="463"/>
      <c r="AK71" s="463"/>
      <c r="AL71" s="463"/>
      <c r="AM71" s="463"/>
      <c r="AN71" s="501"/>
      <c r="AO71" s="502"/>
      <c r="AP71" s="502"/>
      <c r="AQ71" s="502"/>
      <c r="AR71" s="502"/>
      <c r="AS71" s="503" t="s">
        <v>96</v>
      </c>
      <c r="AT71" s="503"/>
      <c r="AU71" s="502"/>
      <c r="AV71" s="502"/>
      <c r="AW71" s="502"/>
      <c r="AX71" s="503" t="s">
        <v>95</v>
      </c>
      <c r="AY71" s="504"/>
      <c r="AZ71" s="463" t="s">
        <v>25</v>
      </c>
      <c r="BA71" s="463"/>
      <c r="BB71" s="463"/>
      <c r="BC71" s="464"/>
      <c r="BD71" s="464"/>
      <c r="BE71" s="464"/>
      <c r="BF71" s="464"/>
      <c r="BG71" s="464"/>
      <c r="BH71" s="464"/>
      <c r="BI71" s="463"/>
      <c r="BJ71" s="463"/>
      <c r="BK71" s="463"/>
      <c r="BL71" s="463"/>
      <c r="BM71" s="463"/>
      <c r="BN71" s="463"/>
      <c r="BO71" s="501"/>
      <c r="BP71" s="502"/>
      <c r="BQ71" s="502"/>
      <c r="BR71" s="502"/>
      <c r="BS71" s="502"/>
      <c r="BT71" s="503" t="s">
        <v>96</v>
      </c>
      <c r="BU71" s="503"/>
      <c r="BV71" s="502"/>
      <c r="BW71" s="502"/>
      <c r="BX71" s="502"/>
      <c r="BY71" s="503" t="s">
        <v>95</v>
      </c>
      <c r="BZ71" s="504"/>
    </row>
    <row r="72" spans="2:98" s="1" customFormat="1" ht="25.5" customHeight="1">
      <c r="B72" s="541" t="s">
        <v>183</v>
      </c>
      <c r="C72" s="542"/>
      <c r="D72" s="542"/>
      <c r="E72" s="542"/>
      <c r="F72" s="542"/>
      <c r="G72" s="542"/>
      <c r="H72" s="542"/>
      <c r="I72" s="542"/>
      <c r="J72" s="542"/>
      <c r="K72" s="542"/>
      <c r="L72" s="542"/>
      <c r="M72" s="542"/>
      <c r="N72" s="542"/>
      <c r="O72" s="542"/>
      <c r="P72" s="542"/>
      <c r="Q72" s="542"/>
      <c r="R72" s="542"/>
      <c r="S72" s="542"/>
      <c r="T72" s="542"/>
      <c r="U72" s="542"/>
      <c r="V72" s="542"/>
      <c r="W72" s="542"/>
      <c r="X72" s="542"/>
      <c r="Y72" s="542"/>
      <c r="Z72" s="542"/>
      <c r="AA72" s="542"/>
      <c r="AB72" s="542"/>
      <c r="AC72" s="542"/>
      <c r="AD72" s="542"/>
      <c r="AE72" s="542"/>
      <c r="AF72" s="543"/>
      <c r="AG72" s="538" t="s">
        <v>182</v>
      </c>
      <c r="AH72" s="539"/>
      <c r="AI72" s="539"/>
      <c r="AJ72" s="539"/>
      <c r="AK72" s="539"/>
      <c r="AL72" s="539"/>
      <c r="AM72" s="540"/>
      <c r="AN72" s="535"/>
      <c r="AO72" s="536"/>
      <c r="AP72" s="536"/>
      <c r="AQ72" s="536"/>
      <c r="AR72" s="536"/>
      <c r="AS72" s="536"/>
      <c r="AT72" s="536"/>
      <c r="AU72" s="536"/>
      <c r="AV72" s="536"/>
      <c r="AW72" s="536"/>
      <c r="AX72" s="536"/>
      <c r="AY72" s="536"/>
      <c r="AZ72" s="536"/>
      <c r="BA72" s="536"/>
      <c r="BB72" s="537"/>
      <c r="BC72" s="471" t="s">
        <v>104</v>
      </c>
      <c r="BD72" s="472"/>
      <c r="BE72" s="472"/>
      <c r="BF72" s="472"/>
      <c r="BG72" s="472"/>
      <c r="BH72" s="473"/>
      <c r="BI72" s="454" t="s">
        <v>57</v>
      </c>
      <c r="BJ72" s="455"/>
      <c r="BK72" s="455"/>
      <c r="BL72" s="455"/>
      <c r="BM72" s="455"/>
      <c r="BN72" s="455"/>
      <c r="BO72" s="469" t="s">
        <v>58</v>
      </c>
      <c r="BP72" s="469"/>
      <c r="BQ72" s="469"/>
      <c r="BR72" s="469"/>
      <c r="BS72" s="469"/>
      <c r="BT72" s="470"/>
      <c r="BU72" s="460" t="s">
        <v>105</v>
      </c>
      <c r="BV72" s="461"/>
      <c r="BW72" s="461"/>
      <c r="BX72" s="461"/>
      <c r="BY72" s="461"/>
      <c r="BZ72" s="462"/>
    </row>
    <row r="73" spans="2:98" s="1" customFormat="1" ht="25.5" customHeight="1">
      <c r="B73" s="205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206"/>
      <c r="AL73" s="206"/>
      <c r="AM73" s="206"/>
      <c r="AN73" s="206"/>
      <c r="AO73" s="206"/>
      <c r="AP73" s="206"/>
      <c r="AQ73" s="206"/>
      <c r="AR73" s="206"/>
      <c r="AS73" s="206"/>
      <c r="AT73" s="206"/>
      <c r="AU73" s="206"/>
      <c r="AV73" s="206"/>
      <c r="AW73" s="206"/>
      <c r="AX73" s="206"/>
      <c r="AY73" s="206"/>
      <c r="AZ73" s="206"/>
      <c r="BA73" s="206"/>
      <c r="BB73" s="207"/>
      <c r="BC73" s="184" t="s">
        <v>1</v>
      </c>
      <c r="BD73" s="185"/>
      <c r="BE73" s="185"/>
      <c r="BF73" s="185"/>
      <c r="BG73" s="185"/>
      <c r="BH73" s="186"/>
      <c r="BI73" s="476" t="s">
        <v>1</v>
      </c>
      <c r="BJ73" s="185"/>
      <c r="BK73" s="185"/>
      <c r="BL73" s="185"/>
      <c r="BM73" s="185"/>
      <c r="BN73" s="185"/>
      <c r="BO73" s="474" t="s">
        <v>1</v>
      </c>
      <c r="BP73" s="474"/>
      <c r="BQ73" s="474"/>
      <c r="BR73" s="474"/>
      <c r="BS73" s="474"/>
      <c r="BT73" s="475"/>
      <c r="BU73" s="223" t="s">
        <v>56</v>
      </c>
      <c r="BV73" s="224"/>
      <c r="BW73" s="224"/>
      <c r="BX73" s="224"/>
      <c r="BY73" s="224"/>
      <c r="BZ73" s="225"/>
      <c r="CA73" s="10"/>
      <c r="CB73" s="10"/>
      <c r="CC73" s="10"/>
      <c r="CD73" s="10"/>
      <c r="CE73" s="10"/>
    </row>
    <row r="74" spans="2:98" ht="25.5" customHeight="1">
      <c r="B74" s="205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206"/>
      <c r="AK74" s="206"/>
      <c r="AL74" s="206"/>
      <c r="AM74" s="206"/>
      <c r="AN74" s="206"/>
      <c r="AO74" s="206"/>
      <c r="AP74" s="206"/>
      <c r="AQ74" s="206"/>
      <c r="AR74" s="206"/>
      <c r="AS74" s="206"/>
      <c r="AT74" s="206"/>
      <c r="AU74" s="206"/>
      <c r="AV74" s="206"/>
      <c r="AW74" s="206"/>
      <c r="AX74" s="206"/>
      <c r="AY74" s="206"/>
      <c r="AZ74" s="206"/>
      <c r="BA74" s="206"/>
      <c r="BB74" s="207"/>
      <c r="BC74" s="184"/>
      <c r="BD74" s="185"/>
      <c r="BE74" s="185"/>
      <c r="BF74" s="185"/>
      <c r="BG74" s="185"/>
      <c r="BH74" s="186"/>
      <c r="BI74" s="476"/>
      <c r="BJ74" s="185"/>
      <c r="BK74" s="185"/>
      <c r="BL74" s="185"/>
      <c r="BM74" s="185"/>
      <c r="BN74" s="185"/>
      <c r="BO74" s="474"/>
      <c r="BP74" s="474"/>
      <c r="BQ74" s="474"/>
      <c r="BR74" s="474"/>
      <c r="BS74" s="474"/>
      <c r="BT74" s="475"/>
      <c r="BU74" s="226"/>
      <c r="BV74" s="227"/>
      <c r="BW74" s="227"/>
      <c r="BX74" s="227"/>
      <c r="BY74" s="227"/>
      <c r="BZ74" s="228"/>
      <c r="CA74" s="1"/>
      <c r="CB74" s="1"/>
      <c r="CC74" s="1"/>
      <c r="CD74" s="1"/>
      <c r="CE74" s="1"/>
    </row>
    <row r="75" spans="2:98" ht="25.5" customHeight="1">
      <c r="B75" s="205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7"/>
      <c r="BC75" s="184"/>
      <c r="BD75" s="185"/>
      <c r="BE75" s="185"/>
      <c r="BF75" s="185"/>
      <c r="BG75" s="185"/>
      <c r="BH75" s="186"/>
      <c r="BI75" s="476"/>
      <c r="BJ75" s="185"/>
      <c r="BK75" s="185"/>
      <c r="BL75" s="185"/>
      <c r="BM75" s="185"/>
      <c r="BN75" s="185"/>
      <c r="BO75" s="474"/>
      <c r="BP75" s="474"/>
      <c r="BQ75" s="474"/>
      <c r="BR75" s="474"/>
      <c r="BS75" s="474"/>
      <c r="BT75" s="475"/>
      <c r="BU75" s="226"/>
      <c r="BV75" s="227"/>
      <c r="BW75" s="227"/>
      <c r="BX75" s="227"/>
      <c r="BY75" s="227"/>
      <c r="BZ75" s="228"/>
      <c r="CA75" s="1"/>
      <c r="CB75" s="1"/>
      <c r="CC75" s="1"/>
      <c r="CD75" s="1"/>
      <c r="CE75" s="1"/>
    </row>
    <row r="76" spans="2:98" ht="25.5" customHeight="1" thickBot="1">
      <c r="B76" s="208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10"/>
      <c r="BC76" s="187"/>
      <c r="BD76" s="188"/>
      <c r="BE76" s="188"/>
      <c r="BF76" s="188"/>
      <c r="BG76" s="188"/>
      <c r="BH76" s="189"/>
      <c r="BI76" s="476"/>
      <c r="BJ76" s="185"/>
      <c r="BK76" s="185"/>
      <c r="BL76" s="185"/>
      <c r="BM76" s="185"/>
      <c r="BN76" s="185"/>
      <c r="BO76" s="474"/>
      <c r="BP76" s="474"/>
      <c r="BQ76" s="474"/>
      <c r="BR76" s="474"/>
      <c r="BS76" s="474"/>
      <c r="BT76" s="475"/>
      <c r="BU76" s="229"/>
      <c r="BV76" s="230"/>
      <c r="BW76" s="230"/>
      <c r="BX76" s="230"/>
      <c r="BY76" s="230"/>
      <c r="BZ76" s="231"/>
    </row>
  </sheetData>
  <sheetProtection algorithmName="SHA-512" hashValue="6Pwl9V+qVpWjgkaetETy7SHdYnhDbaU9WNf/Q7ICpsV1Mp74vu494RcRDQO8AekvQ3jmVpndqvKp7n8b5JM89g==" saltValue="SCYBRl4dC/JLMoBfrb258A==" spinCount="100000" sheet="1" objects="1" scenarios="1"/>
  <protectedRanges>
    <protectedRange sqref="AN72:BB72" name="範囲1"/>
  </protectedRanges>
  <mergeCells count="412">
    <mergeCell ref="S51:AA51"/>
    <mergeCell ref="S52:AA52"/>
    <mergeCell ref="S53:AA53"/>
    <mergeCell ref="AN72:BB72"/>
    <mergeCell ref="AG72:AM72"/>
    <mergeCell ref="B72:AF72"/>
    <mergeCell ref="B2:AQ5"/>
    <mergeCell ref="AV55:BB55"/>
    <mergeCell ref="B34:P34"/>
    <mergeCell ref="V34:AV34"/>
    <mergeCell ref="AV59:BL60"/>
    <mergeCell ref="F46:AU46"/>
    <mergeCell ref="F56:AU56"/>
    <mergeCell ref="F48:R48"/>
    <mergeCell ref="F49:R49"/>
    <mergeCell ref="F50:R50"/>
    <mergeCell ref="AB48:AE48"/>
    <mergeCell ref="AB49:AE49"/>
    <mergeCell ref="AV38:BB38"/>
    <mergeCell ref="AV39:BB39"/>
    <mergeCell ref="BD38:BK38"/>
    <mergeCell ref="BD39:BK39"/>
    <mergeCell ref="F43:R43"/>
    <mergeCell ref="F44:R44"/>
    <mergeCell ref="S54:AA54"/>
    <mergeCell ref="AB51:AE51"/>
    <mergeCell ref="AB53:AE53"/>
    <mergeCell ref="AF51:AL51"/>
    <mergeCell ref="AB45:AC45"/>
    <mergeCell ref="AD39:AE39"/>
    <mergeCell ref="AD45:AE45"/>
    <mergeCell ref="S42:AA42"/>
    <mergeCell ref="S43:AA43"/>
    <mergeCell ref="S44:AA44"/>
    <mergeCell ref="S45:AA45"/>
    <mergeCell ref="AF47:AM47"/>
    <mergeCell ref="AF54:AL54"/>
    <mergeCell ref="AF53:AL53"/>
    <mergeCell ref="AB40:AC40"/>
    <mergeCell ref="AB42:AC42"/>
    <mergeCell ref="AB43:AC43"/>
    <mergeCell ref="AB44:AC44"/>
    <mergeCell ref="AB54:AE54"/>
    <mergeCell ref="AB50:AE50"/>
    <mergeCell ref="AB47:AE47"/>
    <mergeCell ref="S47:AA47"/>
    <mergeCell ref="AB39:AC39"/>
    <mergeCell ref="AF39:AL39"/>
    <mergeCell ref="AV53:BB53"/>
    <mergeCell ref="AV54:BB54"/>
    <mergeCell ref="BR41:BZ42"/>
    <mergeCell ref="BR43:BZ43"/>
    <mergeCell ref="BR44:BZ45"/>
    <mergeCell ref="BR48:BY49"/>
    <mergeCell ref="BD56:BK56"/>
    <mergeCell ref="BD55:BK55"/>
    <mergeCell ref="BD48:BK48"/>
    <mergeCell ref="BD49:BK49"/>
    <mergeCell ref="BD50:BK50"/>
    <mergeCell ref="BD51:BK51"/>
    <mergeCell ref="BD52:BK52"/>
    <mergeCell ref="BD53:BK53"/>
    <mergeCell ref="BD54:BK54"/>
    <mergeCell ref="BZ48:BZ49"/>
    <mergeCell ref="BD41:BK41"/>
    <mergeCell ref="BD42:BK42"/>
    <mergeCell ref="BD43:BK43"/>
    <mergeCell ref="BD44:BK44"/>
    <mergeCell ref="BV50:BW50"/>
    <mergeCell ref="BR50:BT50"/>
    <mergeCell ref="BM51:BQ51"/>
    <mergeCell ref="BR51:BZ51"/>
    <mergeCell ref="BR52:BZ53"/>
    <mergeCell ref="AN42:AT42"/>
    <mergeCell ref="AD41:AE41"/>
    <mergeCell ref="AD42:AE42"/>
    <mergeCell ref="AD43:AE43"/>
    <mergeCell ref="AD44:AE44"/>
    <mergeCell ref="AN41:AT41"/>
    <mergeCell ref="L67:U67"/>
    <mergeCell ref="J65:Y65"/>
    <mergeCell ref="Z65:AP65"/>
    <mergeCell ref="AF55:AL55"/>
    <mergeCell ref="AF48:AL48"/>
    <mergeCell ref="AF49:AL49"/>
    <mergeCell ref="F47:R47"/>
    <mergeCell ref="AN55:AT55"/>
    <mergeCell ref="AN48:AT48"/>
    <mergeCell ref="AN49:AT49"/>
    <mergeCell ref="AN50:AT50"/>
    <mergeCell ref="AN51:AT51"/>
    <mergeCell ref="AN52:AT52"/>
    <mergeCell ref="AN53:AT53"/>
    <mergeCell ref="AN54:AT54"/>
    <mergeCell ref="AB55:AE55"/>
    <mergeCell ref="AB52:AE52"/>
    <mergeCell ref="BO73:BT76"/>
    <mergeCell ref="BI73:BN76"/>
    <mergeCell ref="BB68:BC68"/>
    <mergeCell ref="J69:U69"/>
    <mergeCell ref="J70:U70"/>
    <mergeCell ref="BR54:BZ54"/>
    <mergeCell ref="BR55:BZ56"/>
    <mergeCell ref="BM52:BQ56"/>
    <mergeCell ref="X59:Y60"/>
    <mergeCell ref="BD68:BE68"/>
    <mergeCell ref="J71:X71"/>
    <mergeCell ref="Y71:AM71"/>
    <mergeCell ref="AF52:AL52"/>
    <mergeCell ref="J59:W60"/>
    <mergeCell ref="BO71:BS71"/>
    <mergeCell ref="BT71:BU71"/>
    <mergeCell ref="BV71:BX71"/>
    <mergeCell ref="BY71:BZ71"/>
    <mergeCell ref="AF63:AJ63"/>
    <mergeCell ref="AK63:AP63"/>
    <mergeCell ref="AX71:AY71"/>
    <mergeCell ref="AS71:AT71"/>
    <mergeCell ref="AN71:AR71"/>
    <mergeCell ref="AU71:AW71"/>
    <mergeCell ref="BU72:BZ72"/>
    <mergeCell ref="AZ71:BN71"/>
    <mergeCell ref="AZ69:BA69"/>
    <mergeCell ref="BB69:BC69"/>
    <mergeCell ref="BD69:BE69"/>
    <mergeCell ref="BF69:BG69"/>
    <mergeCell ref="BO72:BT72"/>
    <mergeCell ref="BP69:BQ69"/>
    <mergeCell ref="AQ67:AY69"/>
    <mergeCell ref="AZ67:BA67"/>
    <mergeCell ref="BJ70:BZ70"/>
    <mergeCell ref="BC72:BH72"/>
    <mergeCell ref="BF67:BG67"/>
    <mergeCell ref="BP67:BQ67"/>
    <mergeCell ref="BR67:BS67"/>
    <mergeCell ref="BT67:BU67"/>
    <mergeCell ref="BR69:BS69"/>
    <mergeCell ref="BT69:BU69"/>
    <mergeCell ref="BV67:BW67"/>
    <mergeCell ref="BH69:BI69"/>
    <mergeCell ref="BJ69:BK69"/>
    <mergeCell ref="BL69:BM69"/>
    <mergeCell ref="BN69:BO69"/>
    <mergeCell ref="BH68:BI68"/>
    <mergeCell ref="AZ70:BI70"/>
    <mergeCell ref="BI72:BN72"/>
    <mergeCell ref="V70:AP70"/>
    <mergeCell ref="V69:AP69"/>
    <mergeCell ref="B71:I71"/>
    <mergeCell ref="B69:I69"/>
    <mergeCell ref="BN67:BO67"/>
    <mergeCell ref="BD67:BE67"/>
    <mergeCell ref="AQ70:AY70"/>
    <mergeCell ref="BJ68:BK68"/>
    <mergeCell ref="B68:I68"/>
    <mergeCell ref="B70:I70"/>
    <mergeCell ref="J67:K67"/>
    <mergeCell ref="AZ68:BA68"/>
    <mergeCell ref="J66:Y66"/>
    <mergeCell ref="Z66:AP66"/>
    <mergeCell ref="AJ60:AL60"/>
    <mergeCell ref="AL62:AP62"/>
    <mergeCell ref="B67:I67"/>
    <mergeCell ref="B66:I66"/>
    <mergeCell ref="V67:AP67"/>
    <mergeCell ref="J68:Y68"/>
    <mergeCell ref="Z68:AP68"/>
    <mergeCell ref="V62:W63"/>
    <mergeCell ref="X62:Y63"/>
    <mergeCell ref="AF62:AJ62"/>
    <mergeCell ref="B59:I60"/>
    <mergeCell ref="Z59:AE60"/>
    <mergeCell ref="B62:I63"/>
    <mergeCell ref="J64:U64"/>
    <mergeCell ref="B65:I65"/>
    <mergeCell ref="AF60:AI60"/>
    <mergeCell ref="AO60:AT60"/>
    <mergeCell ref="V64:AP64"/>
    <mergeCell ref="Z62:AA63"/>
    <mergeCell ref="J62:K63"/>
    <mergeCell ref="L62:M63"/>
    <mergeCell ref="N62:O63"/>
    <mergeCell ref="D37:E46"/>
    <mergeCell ref="F40:R40"/>
    <mergeCell ref="F51:R51"/>
    <mergeCell ref="B64:I64"/>
    <mergeCell ref="P62:Q63"/>
    <mergeCell ref="F52:R52"/>
    <mergeCell ref="D47:E56"/>
    <mergeCell ref="F41:R41"/>
    <mergeCell ref="F45:R45"/>
    <mergeCell ref="F39:R39"/>
    <mergeCell ref="F53:R53"/>
    <mergeCell ref="F54:R54"/>
    <mergeCell ref="F55:R55"/>
    <mergeCell ref="S49:AA49"/>
    <mergeCell ref="S50:AA50"/>
    <mergeCell ref="AV48:BB48"/>
    <mergeCell ref="S48:AA48"/>
    <mergeCell ref="AV46:BC46"/>
    <mergeCell ref="BY50:BZ50"/>
    <mergeCell ref="BR46:BZ46"/>
    <mergeCell ref="F38:R38"/>
    <mergeCell ref="B37:C56"/>
    <mergeCell ref="AF40:AL40"/>
    <mergeCell ref="AN40:AT40"/>
    <mergeCell ref="AF41:AL41"/>
    <mergeCell ref="AF42:AL42"/>
    <mergeCell ref="AF43:AL43"/>
    <mergeCell ref="AF44:AL44"/>
    <mergeCell ref="AF50:AL50"/>
    <mergeCell ref="AN43:AT43"/>
    <mergeCell ref="AN44:AT44"/>
    <mergeCell ref="AN45:AT45"/>
    <mergeCell ref="AV40:BB40"/>
    <mergeCell ref="AV41:BB41"/>
    <mergeCell ref="AV42:BB42"/>
    <mergeCell ref="AV43:BB43"/>
    <mergeCell ref="AV44:BB44"/>
    <mergeCell ref="AN47:AU47"/>
    <mergeCell ref="BM46:BQ46"/>
    <mergeCell ref="BM50:BQ50"/>
    <mergeCell ref="BD45:BK45"/>
    <mergeCell ref="BD46:BK46"/>
    <mergeCell ref="BD47:BK47"/>
    <mergeCell ref="BM48:BQ49"/>
    <mergeCell ref="BM47:BZ47"/>
    <mergeCell ref="AV45:BB45"/>
    <mergeCell ref="AV47:BC47"/>
    <mergeCell ref="BA4:BZ4"/>
    <mergeCell ref="BA5:BJ5"/>
    <mergeCell ref="AN37:AU37"/>
    <mergeCell ref="AT23:BZ24"/>
    <mergeCell ref="AT25:BZ25"/>
    <mergeCell ref="AT26:BZ27"/>
    <mergeCell ref="B7:BZ7"/>
    <mergeCell ref="BK5:BQ5"/>
    <mergeCell ref="BR5:BZ5"/>
    <mergeCell ref="AS4:AZ4"/>
    <mergeCell ref="B33:F33"/>
    <mergeCell ref="H26:M26"/>
    <mergeCell ref="BH31:BL31"/>
    <mergeCell ref="BH17:BL17"/>
    <mergeCell ref="BH18:BL18"/>
    <mergeCell ref="BH19:BL19"/>
    <mergeCell ref="BM17:BZ17"/>
    <mergeCell ref="AT13:BZ16"/>
    <mergeCell ref="AO32:AS32"/>
    <mergeCell ref="AA33:AN33"/>
    <mergeCell ref="G23:AN25"/>
    <mergeCell ref="AX32:AY32"/>
    <mergeCell ref="AT17:BG17"/>
    <mergeCell ref="AT18:BG18"/>
    <mergeCell ref="AS2:BZ3"/>
    <mergeCell ref="V30:Z30"/>
    <mergeCell ref="AA30:AN30"/>
    <mergeCell ref="B29:K29"/>
    <mergeCell ref="AO21:BZ21"/>
    <mergeCell ref="AB37:AC37"/>
    <mergeCell ref="AD37:AE37"/>
    <mergeCell ref="AF37:AM37"/>
    <mergeCell ref="AT20:BG20"/>
    <mergeCell ref="BH20:BL20"/>
    <mergeCell ref="BM20:BZ20"/>
    <mergeCell ref="S37:AA37"/>
    <mergeCell ref="F37:R37"/>
    <mergeCell ref="AV37:BC37"/>
    <mergeCell ref="AZ32:BC32"/>
    <mergeCell ref="AT32:AW32"/>
    <mergeCell ref="BF32:BI32"/>
    <mergeCell ref="BM36:BZ36"/>
    <mergeCell ref="B8:BZ8"/>
    <mergeCell ref="AT19:BG19"/>
    <mergeCell ref="BM18:BZ18"/>
    <mergeCell ref="BM19:BZ19"/>
    <mergeCell ref="L20:AN20"/>
    <mergeCell ref="AS5:AZ5"/>
    <mergeCell ref="Q34:U34"/>
    <mergeCell ref="AW34:BA34"/>
    <mergeCell ref="G32:AN32"/>
    <mergeCell ref="BB34:BZ34"/>
    <mergeCell ref="G33:U33"/>
    <mergeCell ref="V33:Z33"/>
    <mergeCell ref="AO20:AS20"/>
    <mergeCell ref="B21:AN21"/>
    <mergeCell ref="B20:K20"/>
    <mergeCell ref="G22:AN22"/>
    <mergeCell ref="B31:F31"/>
    <mergeCell ref="G31:AN31"/>
    <mergeCell ref="AO31:AS31"/>
    <mergeCell ref="AT31:BG31"/>
    <mergeCell ref="B22:F22"/>
    <mergeCell ref="L29:AN29"/>
    <mergeCell ref="B30:F30"/>
    <mergeCell ref="B32:F32"/>
    <mergeCell ref="B23:F25"/>
    <mergeCell ref="B26:F28"/>
    <mergeCell ref="G30:U30"/>
    <mergeCell ref="AU28:AZ28"/>
    <mergeCell ref="BA28:BZ28"/>
    <mergeCell ref="AT29:BZ30"/>
    <mergeCell ref="BM37:BZ38"/>
    <mergeCell ref="BM39:BQ40"/>
    <mergeCell ref="BM41:BQ45"/>
    <mergeCell ref="BD37:BL37"/>
    <mergeCell ref="BR39:BY40"/>
    <mergeCell ref="BD40:BK40"/>
    <mergeCell ref="S38:AA38"/>
    <mergeCell ref="AF45:AL45"/>
    <mergeCell ref="AB38:AC38"/>
    <mergeCell ref="AF38:AL38"/>
    <mergeCell ref="AN38:AT38"/>
    <mergeCell ref="S41:AA41"/>
    <mergeCell ref="AN39:AT39"/>
    <mergeCell ref="S40:AA40"/>
    <mergeCell ref="AB41:AC41"/>
    <mergeCell ref="AZ65:BH65"/>
    <mergeCell ref="BB66:BC66"/>
    <mergeCell ref="AV58:BZ58"/>
    <mergeCell ref="BJ62:BL62"/>
    <mergeCell ref="BF62:BH62"/>
    <mergeCell ref="AV56:BC56"/>
    <mergeCell ref="BH66:BI66"/>
    <mergeCell ref="BJ66:BK66"/>
    <mergeCell ref="BL66:BM66"/>
    <mergeCell ref="BD66:BE66"/>
    <mergeCell ref="BF66:BG66"/>
    <mergeCell ref="BA62:BD62"/>
    <mergeCell ref="BF63:BH63"/>
    <mergeCell ref="AZ66:BA66"/>
    <mergeCell ref="BR66:BS66"/>
    <mergeCell ref="AQ66:AY66"/>
    <mergeCell ref="BP66:BQ66"/>
    <mergeCell ref="AJ59:AT59"/>
    <mergeCell ref="AQ62:AY64"/>
    <mergeCell ref="AQ65:AY65"/>
    <mergeCell ref="AV51:BB51"/>
    <mergeCell ref="AV52:BB52"/>
    <mergeCell ref="BP65:BT65"/>
    <mergeCell ref="BN64:BR64"/>
    <mergeCell ref="BS64:BZ64"/>
    <mergeCell ref="S55:AA55"/>
    <mergeCell ref="AF59:AI59"/>
    <mergeCell ref="B73:BB76"/>
    <mergeCell ref="BJ32:BY32"/>
    <mergeCell ref="BJ63:BL63"/>
    <mergeCell ref="BN63:BR63"/>
    <mergeCell ref="BS63:BZ63"/>
    <mergeCell ref="AB63:AE63"/>
    <mergeCell ref="F42:R42"/>
    <mergeCell ref="S39:AA39"/>
    <mergeCell ref="AD38:AE38"/>
    <mergeCell ref="AD40:AE40"/>
    <mergeCell ref="BN62:BR62"/>
    <mergeCell ref="BA63:BD63"/>
    <mergeCell ref="R62:S63"/>
    <mergeCell ref="T62:U63"/>
    <mergeCell ref="AB62:AE62"/>
    <mergeCell ref="BU73:BZ76"/>
    <mergeCell ref="BN66:BO66"/>
    <mergeCell ref="BX67:BY67"/>
    <mergeCell ref="BF68:BG68"/>
    <mergeCell ref="BC73:BH76"/>
    <mergeCell ref="AV49:BB49"/>
    <mergeCell ref="AV50:BB50"/>
    <mergeCell ref="BM59:BZ59"/>
    <mergeCell ref="BW60:BY60"/>
    <mergeCell ref="BS60:BU60"/>
    <mergeCell ref="BM60:BQ60"/>
    <mergeCell ref="BB67:BC67"/>
    <mergeCell ref="BL67:BM67"/>
    <mergeCell ref="BJ64:BL64"/>
    <mergeCell ref="BL68:BM68"/>
    <mergeCell ref="BN68:BO68"/>
    <mergeCell ref="BP68:BQ68"/>
    <mergeCell ref="BR68:BS68"/>
    <mergeCell ref="BT68:BU68"/>
    <mergeCell ref="BJ67:BK67"/>
    <mergeCell ref="BA64:BD64"/>
    <mergeCell ref="BF64:BH64"/>
    <mergeCell ref="BH67:BI67"/>
    <mergeCell ref="BS62:BZ62"/>
    <mergeCell ref="BJ65:BN65"/>
    <mergeCell ref="BU65:BZ65"/>
    <mergeCell ref="AO28:AS30"/>
    <mergeCell ref="AO23:AS24"/>
    <mergeCell ref="AO25:AS25"/>
    <mergeCell ref="AO26:AS27"/>
    <mergeCell ref="G27:AN28"/>
    <mergeCell ref="BM31:BZ31"/>
    <mergeCell ref="N26:AN26"/>
    <mergeCell ref="BD32:BE32"/>
    <mergeCell ref="AO22:AS22"/>
    <mergeCell ref="AT22:BZ22"/>
    <mergeCell ref="AO18:AS18"/>
    <mergeCell ref="B10:BG10"/>
    <mergeCell ref="B11:BZ11"/>
    <mergeCell ref="B12:F12"/>
    <mergeCell ref="N17:AN17"/>
    <mergeCell ref="BH10:BJ10"/>
    <mergeCell ref="BK10:BZ10"/>
    <mergeCell ref="G12:AN12"/>
    <mergeCell ref="AO12:AS12"/>
    <mergeCell ref="AO17:AS17"/>
    <mergeCell ref="AT12:BZ12"/>
    <mergeCell ref="B17:F19"/>
    <mergeCell ref="B13:F16"/>
    <mergeCell ref="H17:M17"/>
    <mergeCell ref="G18:AN19"/>
    <mergeCell ref="AO13:AS16"/>
    <mergeCell ref="G13:AN16"/>
    <mergeCell ref="AO19:AS19"/>
  </mergeCells>
  <phoneticPr fontId="2"/>
  <dataValidations count="11">
    <dataValidation type="custom" imeMode="fullKatakana" allowBlank="1" showInputMessage="1" showErrorMessage="1" error="全角カタカナで入力してください。" sqref="AT12:BZ12 BM17:BZ17 G12:AN12 G22:AN22 AT22:BZ22 AT25:BZ25 G31:AN31">
      <formula1>AND(G12=PHONETIC(G12),LEN(G12)*2=LENB(G12))</formula1>
    </dataValidation>
    <dataValidation type="textLength" allowBlank="1" showInputMessage="1" showErrorMessage="1" error="代理店CDは5ケタです。" sqref="L67:U67">
      <formula1>5</formula1>
      <formula2>5</formula2>
    </dataValidation>
    <dataValidation type="textLength" imeMode="halfAlpha" allowBlank="1" showInputMessage="1" showErrorMessage="1" error="集金担当支店CDは10桁です。" sqref="J68:Y68">
      <formula1>10</formula1>
      <formula2>10</formula2>
    </dataValidation>
    <dataValidation type="textLength" imeMode="halfAlpha" allowBlank="1" showInputMessage="1" showErrorMessage="1" error="所属部署CDは10桁です。" sqref="J65:Y65">
      <formula1>10</formula1>
      <formula2>10</formula2>
    </dataValidation>
    <dataValidation type="textLength" imeMode="halfAlpha" allowBlank="1" showInputMessage="1" showErrorMessage="1" error="管轄支店CDは10桁です。" sqref="J66:Y66">
      <formula1>10</formula1>
      <formula2>10</formula2>
    </dataValidation>
    <dataValidation type="textLength" imeMode="halfAlpha" allowBlank="1" showInputMessage="1" showErrorMessage="1" error="チェーン店CDは6ケタです。" sqref="J69:U69">
      <formula1>6</formula1>
      <formula2>6</formula2>
    </dataValidation>
    <dataValidation type="textLength" imeMode="halfAlpha" allowBlank="1" showInputMessage="1" showErrorMessage="1" error="一括請求先CDは6ケタです。" sqref="J70:U70">
      <formula1>6</formula1>
      <formula2>6</formula2>
    </dataValidation>
    <dataValidation type="textLength" imeMode="halfAlpha" allowBlank="1" showInputMessage="1" showErrorMessage="1" error="社員CDは6ケタです。" sqref="J64:U64">
      <formula1>6</formula1>
      <formula2>6</formula2>
    </dataValidation>
    <dataValidation type="textLength" imeMode="halfAlpha" allowBlank="1" showInputMessage="1" showErrorMessage="1" error="業種CDは6ケタです。" sqref="AF63:AJ63">
      <formula1>6</formula1>
      <formula2>6</formula2>
    </dataValidation>
    <dataValidation type="textLength" imeMode="halfAlpha" allowBlank="1" showInputMessage="1" showErrorMessage="1" error="一括集金先CDは6ケタです。" sqref="AZ70:BI70">
      <formula1>6</formula1>
      <formula2>6</formula2>
    </dataValidation>
    <dataValidation type="list" allowBlank="1" showInputMessage="1" showErrorMessage="1" sqref="CA39 CA48">
      <formula1>"8%,10%"</formula1>
    </dataValidation>
  </dataValidations>
  <pageMargins left="0.19685039370078741" right="0.19685039370078741" top="0.19685039370078741" bottom="0.23622047244094491" header="0.19685039370078741" footer="0.19685039370078741"/>
  <pageSetup paperSize="9" scale="40" orientation="portrait" r:id="rId1"/>
  <headerFooter alignWithMargins="0">
    <oddFooter>&amp;RVer.1.0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値リスト!$E$1:$E$3</xm:f>
          </x14:formula1>
          <xm:sqref>BR52:BZ53 BR41:BZ42</xm:sqref>
        </x14:dataValidation>
        <x14:dataValidation type="list" allowBlank="1" showInputMessage="1" showErrorMessage="1">
          <x14:formula1>
            <xm:f>値リスト!$F$1:$F$2</xm:f>
          </x14:formula1>
          <xm:sqref>BR51:BZ51</xm:sqref>
        </x14:dataValidation>
        <x14:dataValidation type="list" allowBlank="1" showInputMessage="1" showErrorMessage="1">
          <x14:formula1>
            <xm:f>値リスト!$B$1:$B$2</xm:f>
          </x14:formula1>
          <xm:sqref>BA5:BJ5</xm:sqref>
        </x14:dataValidation>
        <x14:dataValidation type="list" allowBlank="1" showInputMessage="1" showErrorMessage="1">
          <x14:formula1>
            <xm:f>値リスト!$C$1:$C$2</xm:f>
          </x14:formula1>
          <xm:sqref>BM19:BZ19 G33:U33</xm:sqref>
        </x14:dataValidation>
        <x14:dataValidation type="list" allowBlank="1" showInputMessage="1" showErrorMessage="1">
          <x14:formula1>
            <xm:f>値リスト!$D$1:$D$3</xm:f>
          </x14:formula1>
          <xm:sqref>AD38:AE45</xm:sqref>
        </x14:dataValidation>
        <x14:dataValidation type="list" allowBlank="1" showInputMessage="1" showErrorMessage="1">
          <x14:formula1>
            <xm:f>値リスト!$A$1:$A$27</xm:f>
          </x14:formula1>
          <xm:sqref>AS2:BZ3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CT76"/>
  <sheetViews>
    <sheetView showGridLines="0" zoomScale="66" zoomScaleNormal="66" zoomScaleSheetLayoutView="46" workbookViewId="0">
      <selection activeCell="BR5" sqref="BR5:BZ5"/>
    </sheetView>
  </sheetViews>
  <sheetFormatPr defaultColWidth="2.33203125" defaultRowHeight="16.5" customHeight="1"/>
  <cols>
    <col min="1" max="1" width="2.33203125" style="56"/>
    <col min="2" max="78" width="3.109375" style="56" customWidth="1"/>
    <col min="79" max="16384" width="2.33203125" style="56"/>
  </cols>
  <sheetData>
    <row r="1" spans="2:82" ht="13.2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5"/>
    </row>
    <row r="2" spans="2:82" s="58" customFormat="1" ht="21.75" customHeight="1">
      <c r="B2" s="581" t="s">
        <v>186</v>
      </c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1"/>
      <c r="AF2" s="581"/>
      <c r="AG2" s="581"/>
      <c r="AH2" s="581"/>
      <c r="AI2" s="581"/>
      <c r="AJ2" s="581"/>
      <c r="AK2" s="581"/>
      <c r="AL2" s="581"/>
      <c r="AM2" s="581"/>
      <c r="AN2" s="581"/>
      <c r="AO2" s="581"/>
      <c r="AP2" s="581"/>
      <c r="AQ2" s="581"/>
      <c r="AR2" s="57"/>
      <c r="AS2" s="557" t="str">
        <f>IF(開発物件代理店経由契約_登録依頼書!AS2="","",開発物件代理店経由契約_登録依頼書!AS2)</f>
        <v/>
      </c>
      <c r="AT2" s="558"/>
      <c r="AU2" s="558"/>
      <c r="AV2" s="558"/>
      <c r="AW2" s="558"/>
      <c r="AX2" s="558"/>
      <c r="AY2" s="558"/>
      <c r="AZ2" s="558"/>
      <c r="BA2" s="558"/>
      <c r="BB2" s="558"/>
      <c r="BC2" s="558"/>
      <c r="BD2" s="558"/>
      <c r="BE2" s="558"/>
      <c r="BF2" s="558"/>
      <c r="BG2" s="558"/>
      <c r="BH2" s="558"/>
      <c r="BI2" s="558"/>
      <c r="BJ2" s="558"/>
      <c r="BK2" s="558"/>
      <c r="BL2" s="558"/>
      <c r="BM2" s="558"/>
      <c r="BN2" s="558"/>
      <c r="BO2" s="558"/>
      <c r="BP2" s="558"/>
      <c r="BQ2" s="558"/>
      <c r="BR2" s="558"/>
      <c r="BS2" s="558"/>
      <c r="BT2" s="558"/>
      <c r="BU2" s="558"/>
      <c r="BV2" s="558"/>
      <c r="BW2" s="558"/>
      <c r="BX2" s="558"/>
      <c r="BY2" s="558"/>
      <c r="BZ2" s="559"/>
    </row>
    <row r="3" spans="2:82" s="58" customFormat="1" ht="21.75" customHeight="1"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581"/>
      <c r="AJ3" s="581"/>
      <c r="AK3" s="581"/>
      <c r="AL3" s="581"/>
      <c r="AM3" s="581"/>
      <c r="AN3" s="581"/>
      <c r="AO3" s="581"/>
      <c r="AP3" s="581"/>
      <c r="AQ3" s="581"/>
      <c r="AR3" s="57"/>
      <c r="AS3" s="560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1"/>
      <c r="BK3" s="561"/>
      <c r="BL3" s="561"/>
      <c r="BM3" s="561"/>
      <c r="BN3" s="561"/>
      <c r="BO3" s="561"/>
      <c r="BP3" s="561"/>
      <c r="BQ3" s="561"/>
      <c r="BR3" s="561"/>
      <c r="BS3" s="561"/>
      <c r="BT3" s="561"/>
      <c r="BU3" s="561"/>
      <c r="BV3" s="561"/>
      <c r="BW3" s="561"/>
      <c r="BX3" s="561"/>
      <c r="BY3" s="561"/>
      <c r="BZ3" s="562"/>
    </row>
    <row r="4" spans="2:82" s="58" customFormat="1" ht="21.75" customHeight="1"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581"/>
      <c r="AM4" s="581"/>
      <c r="AN4" s="581"/>
      <c r="AO4" s="581"/>
      <c r="AP4" s="581"/>
      <c r="AQ4" s="581"/>
      <c r="AR4" s="57"/>
      <c r="AS4" s="563" t="s">
        <v>0</v>
      </c>
      <c r="AT4" s="564"/>
      <c r="AU4" s="564"/>
      <c r="AV4" s="564"/>
      <c r="AW4" s="564"/>
      <c r="AX4" s="564"/>
      <c r="AY4" s="564"/>
      <c r="AZ4" s="565"/>
      <c r="BA4" s="566" t="str">
        <f>IF(開発物件代理店経由契約_登録依頼書!BA4="","",開発物件代理店経由契約_登録依頼書!BA4)</f>
        <v/>
      </c>
      <c r="BB4" s="567"/>
      <c r="BC4" s="567"/>
      <c r="BD4" s="567"/>
      <c r="BE4" s="567"/>
      <c r="BF4" s="567"/>
      <c r="BG4" s="567"/>
      <c r="BH4" s="567"/>
      <c r="BI4" s="567"/>
      <c r="BJ4" s="567"/>
      <c r="BK4" s="567"/>
      <c r="BL4" s="567"/>
      <c r="BM4" s="567"/>
      <c r="BN4" s="567"/>
      <c r="BO4" s="567"/>
      <c r="BP4" s="567"/>
      <c r="BQ4" s="567"/>
      <c r="BR4" s="567"/>
      <c r="BS4" s="567"/>
      <c r="BT4" s="567"/>
      <c r="BU4" s="567"/>
      <c r="BV4" s="567"/>
      <c r="BW4" s="567"/>
      <c r="BX4" s="567"/>
      <c r="BY4" s="567"/>
      <c r="BZ4" s="568"/>
    </row>
    <row r="5" spans="2:82" s="58" customFormat="1" ht="21.75" customHeight="1"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581"/>
      <c r="AJ5" s="581"/>
      <c r="AK5" s="581"/>
      <c r="AL5" s="581"/>
      <c r="AM5" s="581"/>
      <c r="AN5" s="581"/>
      <c r="AO5" s="581"/>
      <c r="AP5" s="581"/>
      <c r="AQ5" s="581"/>
      <c r="AR5" s="57"/>
      <c r="AS5" s="569" t="s">
        <v>16</v>
      </c>
      <c r="AT5" s="570"/>
      <c r="AU5" s="570"/>
      <c r="AV5" s="570"/>
      <c r="AW5" s="570"/>
      <c r="AX5" s="570"/>
      <c r="AY5" s="570"/>
      <c r="AZ5" s="571"/>
      <c r="BA5" s="572" t="str">
        <f>IF(開発物件代理店経由契約_登録依頼書!BA5="","",開発物件代理店経由契約_登録依頼書!BA5)</f>
        <v/>
      </c>
      <c r="BB5" s="573"/>
      <c r="BC5" s="573"/>
      <c r="BD5" s="573"/>
      <c r="BE5" s="573"/>
      <c r="BF5" s="573"/>
      <c r="BG5" s="573"/>
      <c r="BH5" s="573"/>
      <c r="BI5" s="573"/>
      <c r="BJ5" s="574"/>
      <c r="BK5" s="575" t="s">
        <v>61</v>
      </c>
      <c r="BL5" s="576"/>
      <c r="BM5" s="576"/>
      <c r="BN5" s="576"/>
      <c r="BO5" s="576"/>
      <c r="BP5" s="576"/>
      <c r="BQ5" s="577"/>
      <c r="BR5" s="578" t="str">
        <f>IF(開発物件代理店経由契約_登録依頼書!BR5="","",開発物件代理店経由契約_登録依頼書!BR5)</f>
        <v/>
      </c>
      <c r="BS5" s="579"/>
      <c r="BT5" s="579"/>
      <c r="BU5" s="579"/>
      <c r="BV5" s="579"/>
      <c r="BW5" s="579"/>
      <c r="BX5" s="579"/>
      <c r="BY5" s="579"/>
      <c r="BZ5" s="580"/>
    </row>
    <row r="6" spans="2:82" s="1" customFormat="1" ht="14.25" customHeight="1" thickBot="1"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4"/>
      <c r="BS6" s="3"/>
      <c r="BT6" s="3"/>
      <c r="BU6" s="3"/>
      <c r="BV6" s="3"/>
      <c r="BW6" s="3"/>
      <c r="BX6" s="3"/>
      <c r="BY6" s="3"/>
      <c r="BZ6" s="49"/>
    </row>
    <row r="7" spans="2:82" s="1" customFormat="1" ht="21.75" customHeight="1">
      <c r="B7" s="352" t="s">
        <v>171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3"/>
      <c r="AR7" s="353"/>
      <c r="AS7" s="353"/>
      <c r="AT7" s="353"/>
      <c r="AU7" s="353"/>
      <c r="AV7" s="353"/>
      <c r="AW7" s="353"/>
      <c r="AX7" s="353"/>
      <c r="AY7" s="353"/>
      <c r="AZ7" s="353"/>
      <c r="BA7" s="353"/>
      <c r="BB7" s="353"/>
      <c r="BC7" s="353"/>
      <c r="BD7" s="353"/>
      <c r="BE7" s="353"/>
      <c r="BF7" s="353"/>
      <c r="BG7" s="353"/>
      <c r="BH7" s="353"/>
      <c r="BI7" s="353"/>
      <c r="BJ7" s="353"/>
      <c r="BK7" s="353"/>
      <c r="BL7" s="353"/>
      <c r="BM7" s="353"/>
      <c r="BN7" s="353"/>
      <c r="BO7" s="353"/>
      <c r="BP7" s="353"/>
      <c r="BQ7" s="353"/>
      <c r="BR7" s="353"/>
      <c r="BS7" s="353"/>
      <c r="BT7" s="353"/>
      <c r="BU7" s="353"/>
      <c r="BV7" s="353"/>
      <c r="BW7" s="353"/>
      <c r="BX7" s="353"/>
      <c r="BY7" s="353"/>
      <c r="BZ7" s="354"/>
    </row>
    <row r="8" spans="2:82" s="1" customFormat="1" ht="21.75" customHeight="1" thickBot="1">
      <c r="B8" s="335" t="s">
        <v>162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6"/>
      <c r="BG8" s="336"/>
      <c r="BH8" s="336"/>
      <c r="BI8" s="336"/>
      <c r="BJ8" s="336"/>
      <c r="BK8" s="336"/>
      <c r="BL8" s="336"/>
      <c r="BM8" s="336"/>
      <c r="BN8" s="336"/>
      <c r="BO8" s="336"/>
      <c r="BP8" s="336"/>
      <c r="BQ8" s="336"/>
      <c r="BR8" s="336"/>
      <c r="BS8" s="336"/>
      <c r="BT8" s="336"/>
      <c r="BU8" s="336"/>
      <c r="BV8" s="336"/>
      <c r="BW8" s="336"/>
      <c r="BX8" s="336"/>
      <c r="BY8" s="336"/>
      <c r="BZ8" s="337"/>
    </row>
    <row r="9" spans="2:82" s="1" customFormat="1" ht="14.25" customHeight="1" thickBot="1"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4"/>
      <c r="BS9" s="3"/>
      <c r="BT9" s="3"/>
      <c r="BU9" s="3"/>
      <c r="BV9" s="3"/>
      <c r="BW9" s="3"/>
      <c r="BX9" s="3"/>
      <c r="BY9" s="3"/>
      <c r="BZ9" s="49"/>
    </row>
    <row r="10" spans="2:82" s="58" customFormat="1" ht="29.25" customHeight="1" thickTop="1" thickBot="1">
      <c r="B10" s="582"/>
      <c r="C10" s="583"/>
      <c r="D10" s="583"/>
      <c r="E10" s="583"/>
      <c r="F10" s="583"/>
      <c r="G10" s="583"/>
      <c r="H10" s="583"/>
      <c r="I10" s="583"/>
      <c r="J10" s="583"/>
      <c r="K10" s="583"/>
      <c r="L10" s="583"/>
      <c r="M10" s="583"/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3"/>
      <c r="Z10" s="583"/>
      <c r="AA10" s="583"/>
      <c r="AB10" s="583"/>
      <c r="AC10" s="583"/>
      <c r="AD10" s="583"/>
      <c r="AE10" s="583"/>
      <c r="AF10" s="583"/>
      <c r="AG10" s="583"/>
      <c r="AH10" s="583"/>
      <c r="AI10" s="583"/>
      <c r="AJ10" s="583"/>
      <c r="AK10" s="583"/>
      <c r="AL10" s="583"/>
      <c r="AM10" s="583"/>
      <c r="AN10" s="583"/>
      <c r="AO10" s="583"/>
      <c r="AP10" s="583"/>
      <c r="AQ10" s="583"/>
      <c r="AR10" s="583"/>
      <c r="AS10" s="583"/>
      <c r="AT10" s="583"/>
      <c r="AU10" s="583"/>
      <c r="AV10" s="583"/>
      <c r="AW10" s="583"/>
      <c r="AX10" s="583"/>
      <c r="AY10" s="583"/>
      <c r="AZ10" s="583"/>
      <c r="BA10" s="583"/>
      <c r="BB10" s="583"/>
      <c r="BC10" s="583"/>
      <c r="BD10" s="583"/>
      <c r="BE10" s="583"/>
      <c r="BF10" s="583"/>
      <c r="BG10" s="584"/>
      <c r="BH10" s="585" t="s">
        <v>84</v>
      </c>
      <c r="BI10" s="586"/>
      <c r="BJ10" s="586"/>
      <c r="BK10" s="587" t="str">
        <f>IF(開発物件代理店経由契約_登録依頼書!BK10="","",開発物件代理店経由契約_登録依頼書!BK10)</f>
        <v/>
      </c>
      <c r="BL10" s="587"/>
      <c r="BM10" s="587"/>
      <c r="BN10" s="587"/>
      <c r="BO10" s="587"/>
      <c r="BP10" s="587"/>
      <c r="BQ10" s="587"/>
      <c r="BR10" s="587"/>
      <c r="BS10" s="587"/>
      <c r="BT10" s="587"/>
      <c r="BU10" s="587"/>
      <c r="BV10" s="587"/>
      <c r="BW10" s="587"/>
      <c r="BX10" s="587"/>
      <c r="BY10" s="587"/>
      <c r="BZ10" s="588"/>
    </row>
    <row r="11" spans="2:82" s="58" customFormat="1" ht="29.25" customHeight="1" thickTop="1">
      <c r="B11" s="589" t="s">
        <v>85</v>
      </c>
      <c r="C11" s="590"/>
      <c r="D11" s="590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  <c r="AC11" s="590"/>
      <c r="AD11" s="590"/>
      <c r="AE11" s="590"/>
      <c r="AF11" s="590"/>
      <c r="AG11" s="590"/>
      <c r="AH11" s="590"/>
      <c r="AI11" s="590"/>
      <c r="AJ11" s="590"/>
      <c r="AK11" s="590"/>
      <c r="AL11" s="590"/>
      <c r="AM11" s="590"/>
      <c r="AN11" s="590"/>
      <c r="AO11" s="590"/>
      <c r="AP11" s="590"/>
      <c r="AQ11" s="590"/>
      <c r="AR11" s="590"/>
      <c r="AS11" s="590"/>
      <c r="AT11" s="590"/>
      <c r="AU11" s="590"/>
      <c r="AV11" s="590"/>
      <c r="AW11" s="590"/>
      <c r="AX11" s="590"/>
      <c r="AY11" s="590"/>
      <c r="AZ11" s="590"/>
      <c r="BA11" s="590"/>
      <c r="BB11" s="590"/>
      <c r="BC11" s="590"/>
      <c r="BD11" s="590"/>
      <c r="BE11" s="590"/>
      <c r="BF11" s="590"/>
      <c r="BG11" s="590"/>
      <c r="BH11" s="590"/>
      <c r="BI11" s="590"/>
      <c r="BJ11" s="590"/>
      <c r="BK11" s="590"/>
      <c r="BL11" s="590"/>
      <c r="BM11" s="590"/>
      <c r="BN11" s="590"/>
      <c r="BO11" s="590"/>
      <c r="BP11" s="590"/>
      <c r="BQ11" s="590"/>
      <c r="BR11" s="590"/>
      <c r="BS11" s="590"/>
      <c r="BT11" s="590"/>
      <c r="BU11" s="590"/>
      <c r="BV11" s="590"/>
      <c r="BW11" s="590"/>
      <c r="BX11" s="590"/>
      <c r="BY11" s="590"/>
      <c r="BZ11" s="591"/>
    </row>
    <row r="12" spans="2:82" s="58" customFormat="1" ht="35.25" customHeight="1">
      <c r="B12" s="592" t="s">
        <v>49</v>
      </c>
      <c r="C12" s="593"/>
      <c r="D12" s="593"/>
      <c r="E12" s="593"/>
      <c r="F12" s="593"/>
      <c r="G12" s="594" t="str">
        <f>IF(開発物件代理店経由契約_登録依頼書!G12="","",開発物件代理店経由契約_登録依頼書!G12)</f>
        <v/>
      </c>
      <c r="H12" s="594"/>
      <c r="I12" s="594"/>
      <c r="J12" s="594"/>
      <c r="K12" s="594"/>
      <c r="L12" s="594"/>
      <c r="M12" s="594"/>
      <c r="N12" s="594"/>
      <c r="O12" s="594"/>
      <c r="P12" s="594"/>
      <c r="Q12" s="594"/>
      <c r="R12" s="594"/>
      <c r="S12" s="594"/>
      <c r="T12" s="594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94"/>
      <c r="AJ12" s="594"/>
      <c r="AK12" s="594"/>
      <c r="AL12" s="594"/>
      <c r="AM12" s="594"/>
      <c r="AN12" s="594"/>
      <c r="AO12" s="595" t="s">
        <v>49</v>
      </c>
      <c r="AP12" s="595"/>
      <c r="AQ12" s="595"/>
      <c r="AR12" s="595"/>
      <c r="AS12" s="595"/>
      <c r="AT12" s="596" t="str">
        <f>IF(開発物件代理店経由契約_登録依頼書!AT12="","",開発物件代理店経由契約_登録依頼書!AT12)</f>
        <v/>
      </c>
      <c r="AU12" s="597"/>
      <c r="AV12" s="597"/>
      <c r="AW12" s="597"/>
      <c r="AX12" s="597"/>
      <c r="AY12" s="597"/>
      <c r="AZ12" s="597"/>
      <c r="BA12" s="597"/>
      <c r="BB12" s="597"/>
      <c r="BC12" s="597"/>
      <c r="BD12" s="597"/>
      <c r="BE12" s="597"/>
      <c r="BF12" s="597"/>
      <c r="BG12" s="597"/>
      <c r="BH12" s="597"/>
      <c r="BI12" s="597"/>
      <c r="BJ12" s="597"/>
      <c r="BK12" s="597"/>
      <c r="BL12" s="597"/>
      <c r="BM12" s="597"/>
      <c r="BN12" s="597"/>
      <c r="BO12" s="597"/>
      <c r="BP12" s="597"/>
      <c r="BQ12" s="597"/>
      <c r="BR12" s="597"/>
      <c r="BS12" s="597"/>
      <c r="BT12" s="597"/>
      <c r="BU12" s="597"/>
      <c r="BV12" s="597"/>
      <c r="BW12" s="597"/>
      <c r="BX12" s="597"/>
      <c r="BY12" s="597"/>
      <c r="BZ12" s="598"/>
    </row>
    <row r="13" spans="2:82" s="58" customFormat="1" ht="35.25" customHeight="1">
      <c r="B13" s="599" t="s">
        <v>77</v>
      </c>
      <c r="C13" s="593"/>
      <c r="D13" s="593"/>
      <c r="E13" s="593"/>
      <c r="F13" s="593"/>
      <c r="G13" s="600" t="str">
        <f>IF(開発物件代理店経由契約_登録依頼書!G13="","",開発物件代理店経由契約_登録依頼書!G13)</f>
        <v/>
      </c>
      <c r="H13" s="601"/>
      <c r="I13" s="601"/>
      <c r="J13" s="601"/>
      <c r="K13" s="601"/>
      <c r="L13" s="601"/>
      <c r="M13" s="601"/>
      <c r="N13" s="601"/>
      <c r="O13" s="601"/>
      <c r="P13" s="601"/>
      <c r="Q13" s="601"/>
      <c r="R13" s="601"/>
      <c r="S13" s="601"/>
      <c r="T13" s="601"/>
      <c r="U13" s="601"/>
      <c r="V13" s="601"/>
      <c r="W13" s="601"/>
      <c r="X13" s="601"/>
      <c r="Y13" s="601"/>
      <c r="Z13" s="601"/>
      <c r="AA13" s="601"/>
      <c r="AB13" s="601"/>
      <c r="AC13" s="601"/>
      <c r="AD13" s="601"/>
      <c r="AE13" s="601"/>
      <c r="AF13" s="601"/>
      <c r="AG13" s="601"/>
      <c r="AH13" s="601"/>
      <c r="AI13" s="601"/>
      <c r="AJ13" s="601"/>
      <c r="AK13" s="601"/>
      <c r="AL13" s="601"/>
      <c r="AM13" s="601"/>
      <c r="AN13" s="602"/>
      <c r="AO13" s="609" t="s">
        <v>78</v>
      </c>
      <c r="AP13" s="609"/>
      <c r="AQ13" s="609"/>
      <c r="AR13" s="609"/>
      <c r="AS13" s="609"/>
      <c r="AT13" s="610" t="str">
        <f>IF(開発物件代理店経由契約_登録依頼書!AT13="","",開発物件代理店経由契約_登録依頼書!AT13)</f>
        <v/>
      </c>
      <c r="AU13" s="611"/>
      <c r="AV13" s="611"/>
      <c r="AW13" s="611"/>
      <c r="AX13" s="611"/>
      <c r="AY13" s="611"/>
      <c r="AZ13" s="611"/>
      <c r="BA13" s="611"/>
      <c r="BB13" s="611"/>
      <c r="BC13" s="611"/>
      <c r="BD13" s="611"/>
      <c r="BE13" s="611"/>
      <c r="BF13" s="611"/>
      <c r="BG13" s="611"/>
      <c r="BH13" s="611"/>
      <c r="BI13" s="611"/>
      <c r="BJ13" s="611"/>
      <c r="BK13" s="611"/>
      <c r="BL13" s="611"/>
      <c r="BM13" s="611"/>
      <c r="BN13" s="611"/>
      <c r="BO13" s="611"/>
      <c r="BP13" s="611"/>
      <c r="BQ13" s="611"/>
      <c r="BR13" s="611"/>
      <c r="BS13" s="611"/>
      <c r="BT13" s="611"/>
      <c r="BU13" s="611"/>
      <c r="BV13" s="611"/>
      <c r="BW13" s="611"/>
      <c r="BX13" s="611"/>
      <c r="BY13" s="611"/>
      <c r="BZ13" s="612"/>
      <c r="CA13" s="60"/>
      <c r="CB13" s="60"/>
      <c r="CC13" s="59"/>
    </row>
    <row r="14" spans="2:82" s="58" customFormat="1" ht="35.25" customHeight="1">
      <c r="B14" s="592"/>
      <c r="C14" s="593"/>
      <c r="D14" s="593"/>
      <c r="E14" s="593"/>
      <c r="F14" s="593"/>
      <c r="G14" s="603"/>
      <c r="H14" s="604"/>
      <c r="I14" s="604"/>
      <c r="J14" s="604"/>
      <c r="K14" s="604"/>
      <c r="L14" s="604"/>
      <c r="M14" s="604"/>
      <c r="N14" s="604"/>
      <c r="O14" s="604"/>
      <c r="P14" s="604"/>
      <c r="Q14" s="604"/>
      <c r="R14" s="604"/>
      <c r="S14" s="604"/>
      <c r="T14" s="604"/>
      <c r="U14" s="604"/>
      <c r="V14" s="604"/>
      <c r="W14" s="604"/>
      <c r="X14" s="604"/>
      <c r="Y14" s="604"/>
      <c r="Z14" s="604"/>
      <c r="AA14" s="604"/>
      <c r="AB14" s="604"/>
      <c r="AC14" s="604"/>
      <c r="AD14" s="604"/>
      <c r="AE14" s="604"/>
      <c r="AF14" s="604"/>
      <c r="AG14" s="604"/>
      <c r="AH14" s="604"/>
      <c r="AI14" s="604"/>
      <c r="AJ14" s="604"/>
      <c r="AK14" s="604"/>
      <c r="AL14" s="604"/>
      <c r="AM14" s="604"/>
      <c r="AN14" s="605"/>
      <c r="AO14" s="609"/>
      <c r="AP14" s="609"/>
      <c r="AQ14" s="609"/>
      <c r="AR14" s="609"/>
      <c r="AS14" s="609"/>
      <c r="AT14" s="613"/>
      <c r="AU14" s="614"/>
      <c r="AV14" s="614"/>
      <c r="AW14" s="614"/>
      <c r="AX14" s="614"/>
      <c r="AY14" s="614"/>
      <c r="AZ14" s="614"/>
      <c r="BA14" s="614"/>
      <c r="BB14" s="614"/>
      <c r="BC14" s="614"/>
      <c r="BD14" s="614"/>
      <c r="BE14" s="614"/>
      <c r="BF14" s="614"/>
      <c r="BG14" s="614"/>
      <c r="BH14" s="614"/>
      <c r="BI14" s="614"/>
      <c r="BJ14" s="614"/>
      <c r="BK14" s="614"/>
      <c r="BL14" s="614"/>
      <c r="BM14" s="614"/>
      <c r="BN14" s="614"/>
      <c r="BO14" s="614"/>
      <c r="BP14" s="614"/>
      <c r="BQ14" s="614"/>
      <c r="BR14" s="614"/>
      <c r="BS14" s="614"/>
      <c r="BT14" s="614"/>
      <c r="BU14" s="614"/>
      <c r="BV14" s="614"/>
      <c r="BW14" s="614"/>
      <c r="BX14" s="614"/>
      <c r="BY14" s="614"/>
      <c r="BZ14" s="615"/>
      <c r="CA14" s="60"/>
      <c r="CB14" s="60"/>
      <c r="CC14" s="59"/>
    </row>
    <row r="15" spans="2:82" s="58" customFormat="1" ht="35.25" customHeight="1">
      <c r="B15" s="592"/>
      <c r="C15" s="593"/>
      <c r="D15" s="593"/>
      <c r="E15" s="593"/>
      <c r="F15" s="593"/>
      <c r="G15" s="603"/>
      <c r="H15" s="604"/>
      <c r="I15" s="604"/>
      <c r="J15" s="604"/>
      <c r="K15" s="604"/>
      <c r="L15" s="604"/>
      <c r="M15" s="604"/>
      <c r="N15" s="604"/>
      <c r="O15" s="604"/>
      <c r="P15" s="604"/>
      <c r="Q15" s="604"/>
      <c r="R15" s="604"/>
      <c r="S15" s="604"/>
      <c r="T15" s="604"/>
      <c r="U15" s="604"/>
      <c r="V15" s="604"/>
      <c r="W15" s="604"/>
      <c r="X15" s="604"/>
      <c r="Y15" s="604"/>
      <c r="Z15" s="604"/>
      <c r="AA15" s="604"/>
      <c r="AB15" s="604"/>
      <c r="AC15" s="604"/>
      <c r="AD15" s="604"/>
      <c r="AE15" s="604"/>
      <c r="AF15" s="604"/>
      <c r="AG15" s="604"/>
      <c r="AH15" s="604"/>
      <c r="AI15" s="604"/>
      <c r="AJ15" s="604"/>
      <c r="AK15" s="604"/>
      <c r="AL15" s="604"/>
      <c r="AM15" s="604"/>
      <c r="AN15" s="605"/>
      <c r="AO15" s="609"/>
      <c r="AP15" s="609"/>
      <c r="AQ15" s="609"/>
      <c r="AR15" s="609"/>
      <c r="AS15" s="609"/>
      <c r="AT15" s="613"/>
      <c r="AU15" s="614"/>
      <c r="AV15" s="614"/>
      <c r="AW15" s="614"/>
      <c r="AX15" s="614"/>
      <c r="AY15" s="614"/>
      <c r="AZ15" s="614"/>
      <c r="BA15" s="614"/>
      <c r="BB15" s="614"/>
      <c r="BC15" s="614"/>
      <c r="BD15" s="614"/>
      <c r="BE15" s="614"/>
      <c r="BF15" s="614"/>
      <c r="BG15" s="614"/>
      <c r="BH15" s="614"/>
      <c r="BI15" s="614"/>
      <c r="BJ15" s="614"/>
      <c r="BK15" s="614"/>
      <c r="BL15" s="614"/>
      <c r="BM15" s="614"/>
      <c r="BN15" s="614"/>
      <c r="BO15" s="614"/>
      <c r="BP15" s="614"/>
      <c r="BQ15" s="614"/>
      <c r="BR15" s="614"/>
      <c r="BS15" s="614"/>
      <c r="BT15" s="614"/>
      <c r="BU15" s="614"/>
      <c r="BV15" s="614"/>
      <c r="BW15" s="614"/>
      <c r="BX15" s="614"/>
      <c r="BY15" s="614"/>
      <c r="BZ15" s="615"/>
      <c r="CA15" s="60"/>
      <c r="CB15" s="60"/>
      <c r="CC15" s="59"/>
      <c r="CD15" s="59"/>
    </row>
    <row r="16" spans="2:82" s="58" customFormat="1" ht="35.25" customHeight="1">
      <c r="B16" s="592"/>
      <c r="C16" s="593"/>
      <c r="D16" s="593"/>
      <c r="E16" s="593"/>
      <c r="F16" s="593"/>
      <c r="G16" s="606"/>
      <c r="H16" s="607"/>
      <c r="I16" s="607"/>
      <c r="J16" s="607"/>
      <c r="K16" s="607"/>
      <c r="L16" s="607"/>
      <c r="M16" s="607"/>
      <c r="N16" s="607"/>
      <c r="O16" s="607"/>
      <c r="P16" s="607"/>
      <c r="Q16" s="607"/>
      <c r="R16" s="607"/>
      <c r="S16" s="607"/>
      <c r="T16" s="607"/>
      <c r="U16" s="607"/>
      <c r="V16" s="607"/>
      <c r="W16" s="607"/>
      <c r="X16" s="607"/>
      <c r="Y16" s="607"/>
      <c r="Z16" s="607"/>
      <c r="AA16" s="607"/>
      <c r="AB16" s="607"/>
      <c r="AC16" s="607"/>
      <c r="AD16" s="607"/>
      <c r="AE16" s="607"/>
      <c r="AF16" s="607"/>
      <c r="AG16" s="607"/>
      <c r="AH16" s="607"/>
      <c r="AI16" s="607"/>
      <c r="AJ16" s="607"/>
      <c r="AK16" s="607"/>
      <c r="AL16" s="607"/>
      <c r="AM16" s="607"/>
      <c r="AN16" s="608"/>
      <c r="AO16" s="609"/>
      <c r="AP16" s="609"/>
      <c r="AQ16" s="609"/>
      <c r="AR16" s="609"/>
      <c r="AS16" s="609"/>
      <c r="AT16" s="616"/>
      <c r="AU16" s="617"/>
      <c r="AV16" s="617"/>
      <c r="AW16" s="617"/>
      <c r="AX16" s="617"/>
      <c r="AY16" s="617"/>
      <c r="AZ16" s="617"/>
      <c r="BA16" s="617"/>
      <c r="BB16" s="617"/>
      <c r="BC16" s="617"/>
      <c r="BD16" s="617"/>
      <c r="BE16" s="617"/>
      <c r="BF16" s="617"/>
      <c r="BG16" s="617"/>
      <c r="BH16" s="617"/>
      <c r="BI16" s="617"/>
      <c r="BJ16" s="617"/>
      <c r="BK16" s="617"/>
      <c r="BL16" s="617"/>
      <c r="BM16" s="617"/>
      <c r="BN16" s="617"/>
      <c r="BO16" s="617"/>
      <c r="BP16" s="617"/>
      <c r="BQ16" s="617"/>
      <c r="BR16" s="617"/>
      <c r="BS16" s="617"/>
      <c r="BT16" s="617"/>
      <c r="BU16" s="617"/>
      <c r="BV16" s="617"/>
      <c r="BW16" s="617"/>
      <c r="BX16" s="617"/>
      <c r="BY16" s="617"/>
      <c r="BZ16" s="618"/>
      <c r="CA16" s="60"/>
      <c r="CB16" s="60"/>
      <c r="CC16" s="59"/>
      <c r="CD16" s="59"/>
    </row>
    <row r="17" spans="2:78" s="58" customFormat="1" ht="35.25" customHeight="1">
      <c r="B17" s="592" t="s">
        <v>3</v>
      </c>
      <c r="C17" s="593"/>
      <c r="D17" s="593"/>
      <c r="E17" s="593"/>
      <c r="F17" s="593"/>
      <c r="G17" s="100" t="s">
        <v>81</v>
      </c>
      <c r="H17" s="619" t="str">
        <f>IF(開発物件代理店経由契約_登録依頼書!H17="","",開発物件代理店経由契約_登録依頼書!H17)</f>
        <v/>
      </c>
      <c r="I17" s="619"/>
      <c r="J17" s="619"/>
      <c r="K17" s="619"/>
      <c r="L17" s="619"/>
      <c r="M17" s="619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  <c r="AC17" s="620"/>
      <c r="AD17" s="620"/>
      <c r="AE17" s="620"/>
      <c r="AF17" s="620"/>
      <c r="AG17" s="620"/>
      <c r="AH17" s="620"/>
      <c r="AI17" s="620"/>
      <c r="AJ17" s="620"/>
      <c r="AK17" s="620"/>
      <c r="AL17" s="620"/>
      <c r="AM17" s="620"/>
      <c r="AN17" s="621"/>
      <c r="AO17" s="593" t="s">
        <v>4</v>
      </c>
      <c r="AP17" s="593"/>
      <c r="AQ17" s="593"/>
      <c r="AR17" s="593"/>
      <c r="AS17" s="593"/>
      <c r="AT17" s="622" t="str">
        <f>IF(開発物件代理店経由契約_登録依頼書!AT17="","",開発物件代理店経由契約_登録依頼書!AT17)</f>
        <v/>
      </c>
      <c r="AU17" s="622"/>
      <c r="AV17" s="622"/>
      <c r="AW17" s="622"/>
      <c r="AX17" s="622"/>
      <c r="AY17" s="622"/>
      <c r="AZ17" s="622"/>
      <c r="BA17" s="622"/>
      <c r="BB17" s="622"/>
      <c r="BC17" s="622"/>
      <c r="BD17" s="622"/>
      <c r="BE17" s="622"/>
      <c r="BF17" s="622"/>
      <c r="BG17" s="622"/>
      <c r="BH17" s="593" t="s">
        <v>49</v>
      </c>
      <c r="BI17" s="593"/>
      <c r="BJ17" s="593"/>
      <c r="BK17" s="593"/>
      <c r="BL17" s="593"/>
      <c r="BM17" s="623" t="str">
        <f>IF(開発物件代理店経由契約_登録依頼書!BM17="","",開発物件代理店経由契約_登録依頼書!BM17)</f>
        <v/>
      </c>
      <c r="BN17" s="623"/>
      <c r="BO17" s="623"/>
      <c r="BP17" s="623"/>
      <c r="BQ17" s="623"/>
      <c r="BR17" s="623"/>
      <c r="BS17" s="623"/>
      <c r="BT17" s="623"/>
      <c r="BU17" s="623"/>
      <c r="BV17" s="623"/>
      <c r="BW17" s="623"/>
      <c r="BX17" s="623"/>
      <c r="BY17" s="623"/>
      <c r="BZ17" s="624"/>
    </row>
    <row r="18" spans="2:78" s="58" customFormat="1" ht="35.25" customHeight="1">
      <c r="B18" s="592"/>
      <c r="C18" s="593"/>
      <c r="D18" s="593"/>
      <c r="E18" s="593"/>
      <c r="F18" s="593"/>
      <c r="G18" s="625" t="str">
        <f>IF(開発物件代理店経由契約_登録依頼書!G18="","",開発物件代理店経由契約_登録依頼書!G18)</f>
        <v/>
      </c>
      <c r="H18" s="626"/>
      <c r="I18" s="626"/>
      <c r="J18" s="626"/>
      <c r="K18" s="626"/>
      <c r="L18" s="626"/>
      <c r="M18" s="626"/>
      <c r="N18" s="626"/>
      <c r="O18" s="626"/>
      <c r="P18" s="626"/>
      <c r="Q18" s="626"/>
      <c r="R18" s="626"/>
      <c r="S18" s="626"/>
      <c r="T18" s="626"/>
      <c r="U18" s="626"/>
      <c r="V18" s="626"/>
      <c r="W18" s="626"/>
      <c r="X18" s="626"/>
      <c r="Y18" s="626"/>
      <c r="Z18" s="626"/>
      <c r="AA18" s="626"/>
      <c r="AB18" s="626"/>
      <c r="AC18" s="626"/>
      <c r="AD18" s="626"/>
      <c r="AE18" s="626"/>
      <c r="AF18" s="626"/>
      <c r="AG18" s="626"/>
      <c r="AH18" s="626"/>
      <c r="AI18" s="626"/>
      <c r="AJ18" s="626"/>
      <c r="AK18" s="626"/>
      <c r="AL18" s="626"/>
      <c r="AM18" s="626"/>
      <c r="AN18" s="627"/>
      <c r="AO18" s="593" t="s">
        <v>5</v>
      </c>
      <c r="AP18" s="593"/>
      <c r="AQ18" s="593"/>
      <c r="AR18" s="593"/>
      <c r="AS18" s="593"/>
      <c r="AT18" s="622" t="str">
        <f>IF(開発物件代理店経由契約_登録依頼書!AT18="","",開発物件代理店経由契約_登録依頼書!AT18)</f>
        <v/>
      </c>
      <c r="AU18" s="622"/>
      <c r="AV18" s="622"/>
      <c r="AW18" s="622"/>
      <c r="AX18" s="622"/>
      <c r="AY18" s="622"/>
      <c r="AZ18" s="622"/>
      <c r="BA18" s="622"/>
      <c r="BB18" s="622"/>
      <c r="BC18" s="622"/>
      <c r="BD18" s="622"/>
      <c r="BE18" s="622"/>
      <c r="BF18" s="622"/>
      <c r="BG18" s="622"/>
      <c r="BH18" s="631" t="s">
        <v>79</v>
      </c>
      <c r="BI18" s="631"/>
      <c r="BJ18" s="631"/>
      <c r="BK18" s="631"/>
      <c r="BL18" s="631"/>
      <c r="BM18" s="623" t="str">
        <f>IF(開発物件代理店経由契約_登録依頼書!BM18="","",開発物件代理店経由契約_登録依頼書!BM18)</f>
        <v/>
      </c>
      <c r="BN18" s="623"/>
      <c r="BO18" s="623"/>
      <c r="BP18" s="623"/>
      <c r="BQ18" s="623"/>
      <c r="BR18" s="623"/>
      <c r="BS18" s="623"/>
      <c r="BT18" s="623"/>
      <c r="BU18" s="623"/>
      <c r="BV18" s="623"/>
      <c r="BW18" s="623"/>
      <c r="BX18" s="623"/>
      <c r="BY18" s="623"/>
      <c r="BZ18" s="624"/>
    </row>
    <row r="19" spans="2:78" s="58" customFormat="1" ht="35.25" customHeight="1">
      <c r="B19" s="592"/>
      <c r="C19" s="593"/>
      <c r="D19" s="593"/>
      <c r="E19" s="593"/>
      <c r="F19" s="593"/>
      <c r="G19" s="628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629"/>
      <c r="AB19" s="629"/>
      <c r="AC19" s="629"/>
      <c r="AD19" s="629"/>
      <c r="AE19" s="629"/>
      <c r="AF19" s="629"/>
      <c r="AG19" s="629"/>
      <c r="AH19" s="629"/>
      <c r="AI19" s="629"/>
      <c r="AJ19" s="629"/>
      <c r="AK19" s="629"/>
      <c r="AL19" s="629"/>
      <c r="AM19" s="629"/>
      <c r="AN19" s="630"/>
      <c r="AO19" s="593" t="s">
        <v>63</v>
      </c>
      <c r="AP19" s="593"/>
      <c r="AQ19" s="593"/>
      <c r="AR19" s="593"/>
      <c r="AS19" s="593"/>
      <c r="AT19" s="622" t="str">
        <f>IF(開発物件代理店経由契約_登録依頼書!AT19="","",開発物件代理店経由契約_登録依頼書!AT19)</f>
        <v/>
      </c>
      <c r="AU19" s="622"/>
      <c r="AV19" s="622"/>
      <c r="AW19" s="622"/>
      <c r="AX19" s="622"/>
      <c r="AY19" s="622"/>
      <c r="AZ19" s="622"/>
      <c r="BA19" s="622"/>
      <c r="BB19" s="622"/>
      <c r="BC19" s="622"/>
      <c r="BD19" s="622"/>
      <c r="BE19" s="622"/>
      <c r="BF19" s="622"/>
      <c r="BG19" s="622"/>
      <c r="BH19" s="593" t="s">
        <v>59</v>
      </c>
      <c r="BI19" s="593"/>
      <c r="BJ19" s="593"/>
      <c r="BK19" s="593"/>
      <c r="BL19" s="593"/>
      <c r="BM19" s="632" t="str">
        <f>IF(開発物件代理店経由契約_登録依頼書!BM19="","",開発物件代理店経由契約_登録依頼書!BM19)</f>
        <v/>
      </c>
      <c r="BN19" s="632"/>
      <c r="BO19" s="632"/>
      <c r="BP19" s="632"/>
      <c r="BQ19" s="632"/>
      <c r="BR19" s="632"/>
      <c r="BS19" s="632"/>
      <c r="BT19" s="632"/>
      <c r="BU19" s="632"/>
      <c r="BV19" s="632"/>
      <c r="BW19" s="632"/>
      <c r="BX19" s="632"/>
      <c r="BY19" s="632"/>
      <c r="BZ19" s="633"/>
    </row>
    <row r="20" spans="2:78" s="58" customFormat="1" ht="35.25" customHeight="1" thickBot="1">
      <c r="B20" s="634" t="s">
        <v>30</v>
      </c>
      <c r="C20" s="635"/>
      <c r="D20" s="635"/>
      <c r="E20" s="635"/>
      <c r="F20" s="635"/>
      <c r="G20" s="635"/>
      <c r="H20" s="635"/>
      <c r="I20" s="635"/>
      <c r="J20" s="635"/>
      <c r="K20" s="635"/>
      <c r="L20" s="636" t="str">
        <f>IF(開発物件代理店経由契約_登録依頼書!L20="","",開発物件代理店経由契約_登録依頼書!L20)</f>
        <v/>
      </c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636"/>
      <c r="AB20" s="636"/>
      <c r="AC20" s="636"/>
      <c r="AD20" s="636"/>
      <c r="AE20" s="636"/>
      <c r="AF20" s="636"/>
      <c r="AG20" s="636"/>
      <c r="AH20" s="636"/>
      <c r="AI20" s="636"/>
      <c r="AJ20" s="636"/>
      <c r="AK20" s="636"/>
      <c r="AL20" s="636"/>
      <c r="AM20" s="636"/>
      <c r="AN20" s="636"/>
      <c r="AO20" s="637" t="s">
        <v>64</v>
      </c>
      <c r="AP20" s="637"/>
      <c r="AQ20" s="637"/>
      <c r="AR20" s="637"/>
      <c r="AS20" s="637"/>
      <c r="AT20" s="638" t="str">
        <f>IF(開発物件代理店経由契約_登録依頼書!AT20="","",開発物件代理店経由契約_登録依頼書!AT20)</f>
        <v/>
      </c>
      <c r="AU20" s="638"/>
      <c r="AV20" s="638"/>
      <c r="AW20" s="638"/>
      <c r="AX20" s="638"/>
      <c r="AY20" s="638"/>
      <c r="AZ20" s="638"/>
      <c r="BA20" s="638"/>
      <c r="BB20" s="638"/>
      <c r="BC20" s="638"/>
      <c r="BD20" s="638"/>
      <c r="BE20" s="638"/>
      <c r="BF20" s="638"/>
      <c r="BG20" s="638"/>
      <c r="BH20" s="635" t="s">
        <v>60</v>
      </c>
      <c r="BI20" s="635"/>
      <c r="BJ20" s="635"/>
      <c r="BK20" s="635"/>
      <c r="BL20" s="635"/>
      <c r="BM20" s="639" t="str">
        <f>IF(開発物件代理店経由契約_登録依頼書!BM20="","",開発物件代理店経由契約_登録依頼書!BM20)</f>
        <v/>
      </c>
      <c r="BN20" s="639"/>
      <c r="BO20" s="639"/>
      <c r="BP20" s="639"/>
      <c r="BQ20" s="639"/>
      <c r="BR20" s="639"/>
      <c r="BS20" s="639"/>
      <c r="BT20" s="639"/>
      <c r="BU20" s="639"/>
      <c r="BV20" s="639"/>
      <c r="BW20" s="639"/>
      <c r="BX20" s="639"/>
      <c r="BY20" s="639"/>
      <c r="BZ20" s="640"/>
    </row>
    <row r="21" spans="2:78" s="58" customFormat="1" ht="35.25" customHeight="1" thickBot="1">
      <c r="B21" s="641" t="s">
        <v>106</v>
      </c>
      <c r="C21" s="642"/>
      <c r="D21" s="642"/>
      <c r="E21" s="642"/>
      <c r="F21" s="642"/>
      <c r="G21" s="642"/>
      <c r="H21" s="642"/>
      <c r="I21" s="642"/>
      <c r="J21" s="642"/>
      <c r="K21" s="642"/>
      <c r="L21" s="642"/>
      <c r="M21" s="642"/>
      <c r="N21" s="642"/>
      <c r="O21" s="642"/>
      <c r="P21" s="642"/>
      <c r="Q21" s="642"/>
      <c r="R21" s="642"/>
      <c r="S21" s="642"/>
      <c r="T21" s="642"/>
      <c r="U21" s="642"/>
      <c r="V21" s="642"/>
      <c r="W21" s="642"/>
      <c r="X21" s="642"/>
      <c r="Y21" s="642"/>
      <c r="Z21" s="642"/>
      <c r="AA21" s="642"/>
      <c r="AB21" s="642"/>
      <c r="AC21" s="642"/>
      <c r="AD21" s="642"/>
      <c r="AE21" s="642"/>
      <c r="AF21" s="642"/>
      <c r="AG21" s="642"/>
      <c r="AH21" s="642"/>
      <c r="AI21" s="642"/>
      <c r="AJ21" s="642"/>
      <c r="AK21" s="642"/>
      <c r="AL21" s="642"/>
      <c r="AM21" s="642"/>
      <c r="AN21" s="643"/>
      <c r="AO21" s="644" t="s">
        <v>107</v>
      </c>
      <c r="AP21" s="645"/>
      <c r="AQ21" s="645"/>
      <c r="AR21" s="645"/>
      <c r="AS21" s="645"/>
      <c r="AT21" s="645"/>
      <c r="AU21" s="645"/>
      <c r="AV21" s="645"/>
      <c r="AW21" s="645"/>
      <c r="AX21" s="645"/>
      <c r="AY21" s="645"/>
      <c r="AZ21" s="645"/>
      <c r="BA21" s="645"/>
      <c r="BB21" s="645"/>
      <c r="BC21" s="645"/>
      <c r="BD21" s="645"/>
      <c r="BE21" s="645"/>
      <c r="BF21" s="645"/>
      <c r="BG21" s="645"/>
      <c r="BH21" s="645"/>
      <c r="BI21" s="645"/>
      <c r="BJ21" s="645"/>
      <c r="BK21" s="645"/>
      <c r="BL21" s="645"/>
      <c r="BM21" s="645"/>
      <c r="BN21" s="645"/>
      <c r="BO21" s="645"/>
      <c r="BP21" s="645"/>
      <c r="BQ21" s="645"/>
      <c r="BR21" s="645"/>
      <c r="BS21" s="645"/>
      <c r="BT21" s="645"/>
      <c r="BU21" s="645"/>
      <c r="BV21" s="645"/>
      <c r="BW21" s="645"/>
      <c r="BX21" s="645"/>
      <c r="BY21" s="645"/>
      <c r="BZ21" s="646"/>
    </row>
    <row r="22" spans="2:78" s="58" customFormat="1" ht="35.25" customHeight="1">
      <c r="B22" s="647" t="s">
        <v>49</v>
      </c>
      <c r="C22" s="648"/>
      <c r="D22" s="648"/>
      <c r="E22" s="648"/>
      <c r="F22" s="648"/>
      <c r="G22" s="594" t="str">
        <f>IF(開発物件代理店経由契約_登録依頼書!G22="","",開発物件代理店経由契約_登録依頼書!G22)</f>
        <v/>
      </c>
      <c r="H22" s="594"/>
      <c r="I22" s="594"/>
      <c r="J22" s="594"/>
      <c r="K22" s="594"/>
      <c r="L22" s="594"/>
      <c r="M22" s="594"/>
      <c r="N22" s="594"/>
      <c r="O22" s="594"/>
      <c r="P22" s="594"/>
      <c r="Q22" s="594"/>
      <c r="R22" s="594"/>
      <c r="S22" s="594"/>
      <c r="T22" s="594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4"/>
      <c r="AJ22" s="594"/>
      <c r="AK22" s="594"/>
      <c r="AL22" s="594"/>
      <c r="AM22" s="594"/>
      <c r="AN22" s="594"/>
      <c r="AO22" s="647" t="s">
        <v>49</v>
      </c>
      <c r="AP22" s="648"/>
      <c r="AQ22" s="648"/>
      <c r="AR22" s="648"/>
      <c r="AS22" s="648"/>
      <c r="AT22" s="596" t="str">
        <f>IF(開発物件代理店経由契約_登録依頼書!AT22="","",開発物件代理店経由契約_登録依頼書!AT22)</f>
        <v/>
      </c>
      <c r="AU22" s="597"/>
      <c r="AV22" s="597"/>
      <c r="AW22" s="597"/>
      <c r="AX22" s="597"/>
      <c r="AY22" s="597"/>
      <c r="AZ22" s="597"/>
      <c r="BA22" s="597"/>
      <c r="BB22" s="597"/>
      <c r="BC22" s="597"/>
      <c r="BD22" s="597"/>
      <c r="BE22" s="597"/>
      <c r="BF22" s="597"/>
      <c r="BG22" s="597"/>
      <c r="BH22" s="597"/>
      <c r="BI22" s="597"/>
      <c r="BJ22" s="597"/>
      <c r="BK22" s="597"/>
      <c r="BL22" s="597"/>
      <c r="BM22" s="597"/>
      <c r="BN22" s="597"/>
      <c r="BO22" s="597"/>
      <c r="BP22" s="597"/>
      <c r="BQ22" s="597"/>
      <c r="BR22" s="597"/>
      <c r="BS22" s="597"/>
      <c r="BT22" s="597"/>
      <c r="BU22" s="597"/>
      <c r="BV22" s="597"/>
      <c r="BW22" s="597"/>
      <c r="BX22" s="597"/>
      <c r="BY22" s="597"/>
      <c r="BZ22" s="598"/>
    </row>
    <row r="23" spans="2:78" s="58" customFormat="1" ht="35.25" customHeight="1">
      <c r="B23" s="592" t="s">
        <v>76</v>
      </c>
      <c r="C23" s="593"/>
      <c r="D23" s="593"/>
      <c r="E23" s="593"/>
      <c r="F23" s="593"/>
      <c r="G23" s="649" t="str">
        <f>IF(開発物件代理店経由契約_登録依頼書!G23="","",開発物件代理店経由契約_登録依頼書!G23)</f>
        <v/>
      </c>
      <c r="H23" s="650"/>
      <c r="I23" s="650"/>
      <c r="J23" s="650"/>
      <c r="K23" s="650"/>
      <c r="L23" s="650"/>
      <c r="M23" s="650"/>
      <c r="N23" s="650"/>
      <c r="O23" s="650"/>
      <c r="P23" s="650"/>
      <c r="Q23" s="650"/>
      <c r="R23" s="650"/>
      <c r="S23" s="650"/>
      <c r="T23" s="650"/>
      <c r="U23" s="650"/>
      <c r="V23" s="650"/>
      <c r="W23" s="650"/>
      <c r="X23" s="650"/>
      <c r="Y23" s="650"/>
      <c r="Z23" s="650"/>
      <c r="AA23" s="650"/>
      <c r="AB23" s="650"/>
      <c r="AC23" s="650"/>
      <c r="AD23" s="650"/>
      <c r="AE23" s="650"/>
      <c r="AF23" s="650"/>
      <c r="AG23" s="650"/>
      <c r="AH23" s="650"/>
      <c r="AI23" s="650"/>
      <c r="AJ23" s="650"/>
      <c r="AK23" s="650"/>
      <c r="AL23" s="650"/>
      <c r="AM23" s="650"/>
      <c r="AN23" s="651"/>
      <c r="AO23" s="592" t="s">
        <v>2</v>
      </c>
      <c r="AP23" s="593"/>
      <c r="AQ23" s="593"/>
      <c r="AR23" s="593"/>
      <c r="AS23" s="593"/>
      <c r="AT23" s="658" t="str">
        <f>IF(開発物件代理店経由契約_登録依頼書!AT23="","",開発物件代理店経由契約_登録依頼書!AT23)</f>
        <v/>
      </c>
      <c r="AU23" s="658"/>
      <c r="AV23" s="658"/>
      <c r="AW23" s="658"/>
      <c r="AX23" s="658"/>
      <c r="AY23" s="658"/>
      <c r="AZ23" s="658"/>
      <c r="BA23" s="658"/>
      <c r="BB23" s="658"/>
      <c r="BC23" s="658"/>
      <c r="BD23" s="658"/>
      <c r="BE23" s="658"/>
      <c r="BF23" s="658"/>
      <c r="BG23" s="658"/>
      <c r="BH23" s="658"/>
      <c r="BI23" s="658"/>
      <c r="BJ23" s="658"/>
      <c r="BK23" s="658"/>
      <c r="BL23" s="658"/>
      <c r="BM23" s="658"/>
      <c r="BN23" s="658"/>
      <c r="BO23" s="658"/>
      <c r="BP23" s="658"/>
      <c r="BQ23" s="658"/>
      <c r="BR23" s="658"/>
      <c r="BS23" s="658"/>
      <c r="BT23" s="658"/>
      <c r="BU23" s="658"/>
      <c r="BV23" s="658"/>
      <c r="BW23" s="658"/>
      <c r="BX23" s="658"/>
      <c r="BY23" s="658"/>
      <c r="BZ23" s="659"/>
    </row>
    <row r="24" spans="2:78" s="58" customFormat="1" ht="35.25" customHeight="1">
      <c r="B24" s="592"/>
      <c r="C24" s="593"/>
      <c r="D24" s="593"/>
      <c r="E24" s="593"/>
      <c r="F24" s="593"/>
      <c r="G24" s="652"/>
      <c r="H24" s="653"/>
      <c r="I24" s="653"/>
      <c r="J24" s="653"/>
      <c r="K24" s="653"/>
      <c r="L24" s="653"/>
      <c r="M24" s="653"/>
      <c r="N24" s="653"/>
      <c r="O24" s="653"/>
      <c r="P24" s="653"/>
      <c r="Q24" s="653"/>
      <c r="R24" s="653"/>
      <c r="S24" s="653"/>
      <c r="T24" s="653"/>
      <c r="U24" s="653"/>
      <c r="V24" s="653"/>
      <c r="W24" s="653"/>
      <c r="X24" s="653"/>
      <c r="Y24" s="653"/>
      <c r="Z24" s="653"/>
      <c r="AA24" s="653"/>
      <c r="AB24" s="653"/>
      <c r="AC24" s="653"/>
      <c r="AD24" s="653"/>
      <c r="AE24" s="653"/>
      <c r="AF24" s="653"/>
      <c r="AG24" s="653"/>
      <c r="AH24" s="653"/>
      <c r="AI24" s="653"/>
      <c r="AJ24" s="653"/>
      <c r="AK24" s="653"/>
      <c r="AL24" s="653"/>
      <c r="AM24" s="653"/>
      <c r="AN24" s="654"/>
      <c r="AO24" s="592"/>
      <c r="AP24" s="593"/>
      <c r="AQ24" s="593"/>
      <c r="AR24" s="593"/>
      <c r="AS24" s="593"/>
      <c r="AT24" s="658"/>
      <c r="AU24" s="658"/>
      <c r="AV24" s="658"/>
      <c r="AW24" s="658"/>
      <c r="AX24" s="658"/>
      <c r="AY24" s="658"/>
      <c r="AZ24" s="658"/>
      <c r="BA24" s="658"/>
      <c r="BB24" s="658"/>
      <c r="BC24" s="658"/>
      <c r="BD24" s="658"/>
      <c r="BE24" s="658"/>
      <c r="BF24" s="658"/>
      <c r="BG24" s="658"/>
      <c r="BH24" s="658"/>
      <c r="BI24" s="658"/>
      <c r="BJ24" s="658"/>
      <c r="BK24" s="658"/>
      <c r="BL24" s="658"/>
      <c r="BM24" s="658"/>
      <c r="BN24" s="658"/>
      <c r="BO24" s="658"/>
      <c r="BP24" s="658"/>
      <c r="BQ24" s="658"/>
      <c r="BR24" s="658"/>
      <c r="BS24" s="658"/>
      <c r="BT24" s="658"/>
      <c r="BU24" s="658"/>
      <c r="BV24" s="658"/>
      <c r="BW24" s="658"/>
      <c r="BX24" s="658"/>
      <c r="BY24" s="658"/>
      <c r="BZ24" s="659"/>
    </row>
    <row r="25" spans="2:78" s="58" customFormat="1" ht="35.25" customHeight="1">
      <c r="B25" s="592"/>
      <c r="C25" s="593"/>
      <c r="D25" s="593"/>
      <c r="E25" s="593"/>
      <c r="F25" s="593"/>
      <c r="G25" s="655"/>
      <c r="H25" s="656"/>
      <c r="I25" s="656"/>
      <c r="J25" s="656"/>
      <c r="K25" s="656"/>
      <c r="L25" s="656"/>
      <c r="M25" s="656"/>
      <c r="N25" s="656"/>
      <c r="O25" s="656"/>
      <c r="P25" s="656"/>
      <c r="Q25" s="656"/>
      <c r="R25" s="656"/>
      <c r="S25" s="656"/>
      <c r="T25" s="656"/>
      <c r="U25" s="656"/>
      <c r="V25" s="656"/>
      <c r="W25" s="656"/>
      <c r="X25" s="656"/>
      <c r="Y25" s="656"/>
      <c r="Z25" s="656"/>
      <c r="AA25" s="656"/>
      <c r="AB25" s="656"/>
      <c r="AC25" s="656"/>
      <c r="AD25" s="656"/>
      <c r="AE25" s="656"/>
      <c r="AF25" s="656"/>
      <c r="AG25" s="656"/>
      <c r="AH25" s="656"/>
      <c r="AI25" s="656"/>
      <c r="AJ25" s="656"/>
      <c r="AK25" s="656"/>
      <c r="AL25" s="656"/>
      <c r="AM25" s="656"/>
      <c r="AN25" s="657"/>
      <c r="AO25" s="592" t="s">
        <v>49</v>
      </c>
      <c r="AP25" s="593"/>
      <c r="AQ25" s="593"/>
      <c r="AR25" s="593"/>
      <c r="AS25" s="593"/>
      <c r="AT25" s="596" t="str">
        <f>IF(開発物件代理店経由契約_登録依頼書!AT25="","",開発物件代理店経由契約_登録依頼書!AT25)</f>
        <v/>
      </c>
      <c r="AU25" s="597"/>
      <c r="AV25" s="597"/>
      <c r="AW25" s="597"/>
      <c r="AX25" s="597"/>
      <c r="AY25" s="597"/>
      <c r="AZ25" s="597"/>
      <c r="BA25" s="597"/>
      <c r="BB25" s="597"/>
      <c r="BC25" s="597"/>
      <c r="BD25" s="597"/>
      <c r="BE25" s="597"/>
      <c r="BF25" s="597"/>
      <c r="BG25" s="597"/>
      <c r="BH25" s="597"/>
      <c r="BI25" s="597"/>
      <c r="BJ25" s="597"/>
      <c r="BK25" s="597"/>
      <c r="BL25" s="597"/>
      <c r="BM25" s="597"/>
      <c r="BN25" s="597"/>
      <c r="BO25" s="597"/>
      <c r="BP25" s="597"/>
      <c r="BQ25" s="597"/>
      <c r="BR25" s="597"/>
      <c r="BS25" s="597"/>
      <c r="BT25" s="597"/>
      <c r="BU25" s="597"/>
      <c r="BV25" s="597"/>
      <c r="BW25" s="597"/>
      <c r="BX25" s="597"/>
      <c r="BY25" s="597"/>
      <c r="BZ25" s="598"/>
    </row>
    <row r="26" spans="2:78" s="58" customFormat="1" ht="35.25" customHeight="1">
      <c r="B26" s="592" t="s">
        <v>3</v>
      </c>
      <c r="C26" s="593"/>
      <c r="D26" s="593"/>
      <c r="E26" s="593"/>
      <c r="F26" s="593"/>
      <c r="G26" s="100" t="s">
        <v>81</v>
      </c>
      <c r="H26" s="619" t="str">
        <f>IF(開発物件代理店経由契約_登録依頼書!H26="","",開発物件代理店経由契約_登録依頼書!H26)</f>
        <v/>
      </c>
      <c r="I26" s="619"/>
      <c r="J26" s="619"/>
      <c r="K26" s="619"/>
      <c r="L26" s="619"/>
      <c r="M26" s="619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620"/>
      <c r="AM26" s="620"/>
      <c r="AN26" s="621"/>
      <c r="AO26" s="599" t="s">
        <v>66</v>
      </c>
      <c r="AP26" s="593"/>
      <c r="AQ26" s="593"/>
      <c r="AR26" s="593"/>
      <c r="AS26" s="593"/>
      <c r="AT26" s="658" t="str">
        <f>IF(開発物件代理店経由契約_登録依頼書!AT26="","",開発物件代理店経由契約_登録依頼書!AT26)</f>
        <v/>
      </c>
      <c r="AU26" s="658"/>
      <c r="AV26" s="658"/>
      <c r="AW26" s="658"/>
      <c r="AX26" s="658"/>
      <c r="AY26" s="658"/>
      <c r="AZ26" s="658"/>
      <c r="BA26" s="658"/>
      <c r="BB26" s="658"/>
      <c r="BC26" s="658"/>
      <c r="BD26" s="658"/>
      <c r="BE26" s="658"/>
      <c r="BF26" s="658"/>
      <c r="BG26" s="658"/>
      <c r="BH26" s="658"/>
      <c r="BI26" s="658"/>
      <c r="BJ26" s="658"/>
      <c r="BK26" s="658"/>
      <c r="BL26" s="658"/>
      <c r="BM26" s="658"/>
      <c r="BN26" s="658"/>
      <c r="BO26" s="658"/>
      <c r="BP26" s="658"/>
      <c r="BQ26" s="658"/>
      <c r="BR26" s="658"/>
      <c r="BS26" s="658"/>
      <c r="BT26" s="658"/>
      <c r="BU26" s="658"/>
      <c r="BV26" s="658"/>
      <c r="BW26" s="658"/>
      <c r="BX26" s="658"/>
      <c r="BY26" s="658"/>
      <c r="BZ26" s="659"/>
    </row>
    <row r="27" spans="2:78" s="58" customFormat="1" ht="35.25" customHeight="1">
      <c r="B27" s="592"/>
      <c r="C27" s="593"/>
      <c r="D27" s="593"/>
      <c r="E27" s="593"/>
      <c r="F27" s="593"/>
      <c r="G27" s="625" t="str">
        <f>IF(開発物件代理店経由契約_登録依頼書!G27="","",開発物件代理店経由契約_登録依頼書!G27)</f>
        <v/>
      </c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626"/>
      <c r="AL27" s="626"/>
      <c r="AM27" s="626"/>
      <c r="AN27" s="627"/>
      <c r="AO27" s="592"/>
      <c r="AP27" s="593"/>
      <c r="AQ27" s="593"/>
      <c r="AR27" s="593"/>
      <c r="AS27" s="593"/>
      <c r="AT27" s="658"/>
      <c r="AU27" s="658"/>
      <c r="AV27" s="658"/>
      <c r="AW27" s="658"/>
      <c r="AX27" s="658"/>
      <c r="AY27" s="658"/>
      <c r="AZ27" s="658"/>
      <c r="BA27" s="658"/>
      <c r="BB27" s="658"/>
      <c r="BC27" s="658"/>
      <c r="BD27" s="658"/>
      <c r="BE27" s="658"/>
      <c r="BF27" s="658"/>
      <c r="BG27" s="658"/>
      <c r="BH27" s="658"/>
      <c r="BI27" s="658"/>
      <c r="BJ27" s="658"/>
      <c r="BK27" s="658"/>
      <c r="BL27" s="658"/>
      <c r="BM27" s="658"/>
      <c r="BN27" s="658"/>
      <c r="BO27" s="658"/>
      <c r="BP27" s="658"/>
      <c r="BQ27" s="658"/>
      <c r="BR27" s="658"/>
      <c r="BS27" s="658"/>
      <c r="BT27" s="658"/>
      <c r="BU27" s="658"/>
      <c r="BV27" s="658"/>
      <c r="BW27" s="658"/>
      <c r="BX27" s="658"/>
      <c r="BY27" s="658"/>
      <c r="BZ27" s="659"/>
    </row>
    <row r="28" spans="2:78" s="58" customFormat="1" ht="35.25" customHeight="1">
      <c r="B28" s="592"/>
      <c r="C28" s="593"/>
      <c r="D28" s="593"/>
      <c r="E28" s="593"/>
      <c r="F28" s="593"/>
      <c r="G28" s="628"/>
      <c r="H28" s="629"/>
      <c r="I28" s="629"/>
      <c r="J28" s="629"/>
      <c r="K28" s="629"/>
      <c r="L28" s="629"/>
      <c r="M28" s="629"/>
      <c r="N28" s="629"/>
      <c r="O28" s="629"/>
      <c r="P28" s="629"/>
      <c r="Q28" s="629"/>
      <c r="R28" s="629"/>
      <c r="S28" s="629"/>
      <c r="T28" s="629"/>
      <c r="U28" s="629"/>
      <c r="V28" s="629"/>
      <c r="W28" s="629"/>
      <c r="X28" s="629"/>
      <c r="Y28" s="629"/>
      <c r="Z28" s="629"/>
      <c r="AA28" s="629"/>
      <c r="AB28" s="629"/>
      <c r="AC28" s="629"/>
      <c r="AD28" s="629"/>
      <c r="AE28" s="629"/>
      <c r="AF28" s="629"/>
      <c r="AG28" s="629"/>
      <c r="AH28" s="629"/>
      <c r="AI28" s="629"/>
      <c r="AJ28" s="629"/>
      <c r="AK28" s="629"/>
      <c r="AL28" s="629"/>
      <c r="AM28" s="629"/>
      <c r="AN28" s="630"/>
      <c r="AO28" s="592" t="s">
        <v>6</v>
      </c>
      <c r="AP28" s="593"/>
      <c r="AQ28" s="593"/>
      <c r="AR28" s="593"/>
      <c r="AS28" s="593"/>
      <c r="AT28" s="100" t="s">
        <v>81</v>
      </c>
      <c r="AU28" s="619" t="str">
        <f>IF(開発物件代理店経由契約_登録依頼書!AU28="","",開発物件代理店経由契約_登録依頼書!AU28)</f>
        <v/>
      </c>
      <c r="AV28" s="619"/>
      <c r="AW28" s="619"/>
      <c r="AX28" s="619"/>
      <c r="AY28" s="619"/>
      <c r="AZ28" s="619"/>
      <c r="BA28" s="660"/>
      <c r="BB28" s="660"/>
      <c r="BC28" s="660"/>
      <c r="BD28" s="660"/>
      <c r="BE28" s="660"/>
      <c r="BF28" s="660"/>
      <c r="BG28" s="660"/>
      <c r="BH28" s="660"/>
      <c r="BI28" s="660"/>
      <c r="BJ28" s="660"/>
      <c r="BK28" s="660"/>
      <c r="BL28" s="660"/>
      <c r="BM28" s="660"/>
      <c r="BN28" s="660"/>
      <c r="BO28" s="660"/>
      <c r="BP28" s="660"/>
      <c r="BQ28" s="660"/>
      <c r="BR28" s="660"/>
      <c r="BS28" s="660"/>
      <c r="BT28" s="660"/>
      <c r="BU28" s="660"/>
      <c r="BV28" s="660"/>
      <c r="BW28" s="660"/>
      <c r="BX28" s="660"/>
      <c r="BY28" s="660"/>
      <c r="BZ28" s="661"/>
    </row>
    <row r="29" spans="2:78" s="58" customFormat="1" ht="35.25" customHeight="1">
      <c r="B29" s="592" t="s">
        <v>30</v>
      </c>
      <c r="C29" s="593"/>
      <c r="D29" s="593"/>
      <c r="E29" s="593"/>
      <c r="F29" s="593"/>
      <c r="G29" s="593"/>
      <c r="H29" s="593"/>
      <c r="I29" s="593"/>
      <c r="J29" s="593"/>
      <c r="K29" s="593"/>
      <c r="L29" s="658" t="str">
        <f>IF(開発物件代理店経由契約_登録依頼書!L29="","",開発物件代理店経由契約_登録依頼書!L29)</f>
        <v/>
      </c>
      <c r="M29" s="658"/>
      <c r="N29" s="658"/>
      <c r="O29" s="658"/>
      <c r="P29" s="658"/>
      <c r="Q29" s="658"/>
      <c r="R29" s="658"/>
      <c r="S29" s="658"/>
      <c r="T29" s="658"/>
      <c r="U29" s="658"/>
      <c r="V29" s="658"/>
      <c r="W29" s="658"/>
      <c r="X29" s="658"/>
      <c r="Y29" s="658"/>
      <c r="Z29" s="658"/>
      <c r="AA29" s="658"/>
      <c r="AB29" s="658"/>
      <c r="AC29" s="658"/>
      <c r="AD29" s="658"/>
      <c r="AE29" s="658"/>
      <c r="AF29" s="658"/>
      <c r="AG29" s="658"/>
      <c r="AH29" s="658"/>
      <c r="AI29" s="658"/>
      <c r="AJ29" s="658"/>
      <c r="AK29" s="658"/>
      <c r="AL29" s="658"/>
      <c r="AM29" s="658"/>
      <c r="AN29" s="659"/>
      <c r="AO29" s="592"/>
      <c r="AP29" s="593"/>
      <c r="AQ29" s="593"/>
      <c r="AR29" s="593"/>
      <c r="AS29" s="593"/>
      <c r="AT29" s="603" t="str">
        <f>IF(開発物件代理店経由契約_登録依頼書!AT29="","",開発物件代理店経由契約_登録依頼書!AT29)</f>
        <v/>
      </c>
      <c r="AU29" s="604"/>
      <c r="AV29" s="604"/>
      <c r="AW29" s="604"/>
      <c r="AX29" s="604"/>
      <c r="AY29" s="604"/>
      <c r="AZ29" s="604"/>
      <c r="BA29" s="604"/>
      <c r="BB29" s="604"/>
      <c r="BC29" s="604"/>
      <c r="BD29" s="604"/>
      <c r="BE29" s="604"/>
      <c r="BF29" s="604"/>
      <c r="BG29" s="604"/>
      <c r="BH29" s="604"/>
      <c r="BI29" s="604"/>
      <c r="BJ29" s="604"/>
      <c r="BK29" s="604"/>
      <c r="BL29" s="604"/>
      <c r="BM29" s="604"/>
      <c r="BN29" s="604"/>
      <c r="BO29" s="604"/>
      <c r="BP29" s="604"/>
      <c r="BQ29" s="604"/>
      <c r="BR29" s="604"/>
      <c r="BS29" s="604"/>
      <c r="BT29" s="604"/>
      <c r="BU29" s="604"/>
      <c r="BV29" s="604"/>
      <c r="BW29" s="604"/>
      <c r="BX29" s="604"/>
      <c r="BY29" s="604"/>
      <c r="BZ29" s="667"/>
    </row>
    <row r="30" spans="2:78" s="58" customFormat="1" ht="35.25" customHeight="1">
      <c r="B30" s="669" t="s">
        <v>4</v>
      </c>
      <c r="C30" s="670"/>
      <c r="D30" s="670"/>
      <c r="E30" s="670"/>
      <c r="F30" s="670"/>
      <c r="G30" s="671" t="str">
        <f>IF(開発物件代理店経由契約_登録依頼書!G30="","",開発物件代理店経由契約_登録依頼書!G30)</f>
        <v/>
      </c>
      <c r="H30" s="672"/>
      <c r="I30" s="672"/>
      <c r="J30" s="672"/>
      <c r="K30" s="672"/>
      <c r="L30" s="672"/>
      <c r="M30" s="672"/>
      <c r="N30" s="672"/>
      <c r="O30" s="672"/>
      <c r="P30" s="672"/>
      <c r="Q30" s="672"/>
      <c r="R30" s="672"/>
      <c r="S30" s="672"/>
      <c r="T30" s="672"/>
      <c r="U30" s="673"/>
      <c r="V30" s="670" t="s">
        <v>5</v>
      </c>
      <c r="W30" s="670"/>
      <c r="X30" s="670"/>
      <c r="Y30" s="670"/>
      <c r="Z30" s="670"/>
      <c r="AA30" s="671" t="str">
        <f>IF(開発物件代理店経由契約_登録依頼書!AA30="","",開発物件代理店経由契約_登録依頼書!AA30)</f>
        <v/>
      </c>
      <c r="AB30" s="672"/>
      <c r="AC30" s="672"/>
      <c r="AD30" s="672"/>
      <c r="AE30" s="672"/>
      <c r="AF30" s="672"/>
      <c r="AG30" s="672"/>
      <c r="AH30" s="672"/>
      <c r="AI30" s="672"/>
      <c r="AJ30" s="672"/>
      <c r="AK30" s="672"/>
      <c r="AL30" s="672"/>
      <c r="AM30" s="672"/>
      <c r="AN30" s="674"/>
      <c r="AO30" s="592"/>
      <c r="AP30" s="593"/>
      <c r="AQ30" s="593"/>
      <c r="AR30" s="593"/>
      <c r="AS30" s="593"/>
      <c r="AT30" s="606"/>
      <c r="AU30" s="607"/>
      <c r="AV30" s="607"/>
      <c r="AW30" s="607"/>
      <c r="AX30" s="607"/>
      <c r="AY30" s="607"/>
      <c r="AZ30" s="607"/>
      <c r="BA30" s="607"/>
      <c r="BB30" s="607"/>
      <c r="BC30" s="607"/>
      <c r="BD30" s="607"/>
      <c r="BE30" s="607"/>
      <c r="BF30" s="607"/>
      <c r="BG30" s="607"/>
      <c r="BH30" s="607"/>
      <c r="BI30" s="607"/>
      <c r="BJ30" s="607"/>
      <c r="BK30" s="607"/>
      <c r="BL30" s="607"/>
      <c r="BM30" s="607"/>
      <c r="BN30" s="607"/>
      <c r="BO30" s="607"/>
      <c r="BP30" s="607"/>
      <c r="BQ30" s="607"/>
      <c r="BR30" s="607"/>
      <c r="BS30" s="607"/>
      <c r="BT30" s="607"/>
      <c r="BU30" s="607"/>
      <c r="BV30" s="607"/>
      <c r="BW30" s="607"/>
      <c r="BX30" s="607"/>
      <c r="BY30" s="607"/>
      <c r="BZ30" s="668"/>
    </row>
    <row r="31" spans="2:78" s="58" customFormat="1" ht="35.25" customHeight="1">
      <c r="B31" s="678" t="s">
        <v>49</v>
      </c>
      <c r="C31" s="663"/>
      <c r="D31" s="663"/>
      <c r="E31" s="663"/>
      <c r="F31" s="664"/>
      <c r="G31" s="594" t="str">
        <f>IF(開発物件代理店経由契約_登録依頼書!G31="","",開発物件代理店経由契約_登録依頼書!G31)</f>
        <v/>
      </c>
      <c r="H31" s="594"/>
      <c r="I31" s="594"/>
      <c r="J31" s="594"/>
      <c r="K31" s="594"/>
      <c r="L31" s="594"/>
      <c r="M31" s="594"/>
      <c r="N31" s="594"/>
      <c r="O31" s="594"/>
      <c r="P31" s="594"/>
      <c r="Q31" s="594"/>
      <c r="R31" s="594"/>
      <c r="S31" s="594"/>
      <c r="T31" s="594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678" t="s">
        <v>4</v>
      </c>
      <c r="AP31" s="663"/>
      <c r="AQ31" s="663"/>
      <c r="AR31" s="663"/>
      <c r="AS31" s="664"/>
      <c r="AT31" s="665" t="str">
        <f>IF(開発物件代理店経由契約_登録依頼書!AT31="","",開発物件代理店経由契約_登録依頼書!AT31)</f>
        <v/>
      </c>
      <c r="AU31" s="665"/>
      <c r="AV31" s="665"/>
      <c r="AW31" s="665"/>
      <c r="AX31" s="665"/>
      <c r="AY31" s="665"/>
      <c r="AZ31" s="665"/>
      <c r="BA31" s="665"/>
      <c r="BB31" s="665"/>
      <c r="BC31" s="665"/>
      <c r="BD31" s="665"/>
      <c r="BE31" s="665"/>
      <c r="BF31" s="665"/>
      <c r="BG31" s="665"/>
      <c r="BH31" s="662" t="s">
        <v>5</v>
      </c>
      <c r="BI31" s="663"/>
      <c r="BJ31" s="663"/>
      <c r="BK31" s="663"/>
      <c r="BL31" s="664"/>
      <c r="BM31" s="665" t="str">
        <f>IF(開発物件代理店経由契約_登録依頼書!BM31="","",開発物件代理店経由契約_登録依頼書!BM31)</f>
        <v/>
      </c>
      <c r="BN31" s="665"/>
      <c r="BO31" s="665"/>
      <c r="BP31" s="665"/>
      <c r="BQ31" s="665"/>
      <c r="BR31" s="665"/>
      <c r="BS31" s="665"/>
      <c r="BT31" s="665"/>
      <c r="BU31" s="665"/>
      <c r="BV31" s="665"/>
      <c r="BW31" s="665"/>
      <c r="BX31" s="665"/>
      <c r="BY31" s="665"/>
      <c r="BZ31" s="666"/>
    </row>
    <row r="32" spans="2:78" s="58" customFormat="1" ht="35.25" customHeight="1" thickBot="1">
      <c r="B32" s="678" t="s">
        <v>65</v>
      </c>
      <c r="C32" s="663"/>
      <c r="D32" s="663"/>
      <c r="E32" s="663"/>
      <c r="F32" s="664"/>
      <c r="G32" s="688" t="str">
        <f>IF(開発物件代理店経由契約_登録依頼書!G32="","",開発物件代理店経由契約_登録依頼書!G32)</f>
        <v/>
      </c>
      <c r="H32" s="689"/>
      <c r="I32" s="689"/>
      <c r="J32" s="689"/>
      <c r="K32" s="689"/>
      <c r="L32" s="689"/>
      <c r="M32" s="689"/>
      <c r="N32" s="689"/>
      <c r="O32" s="689"/>
      <c r="P32" s="689"/>
      <c r="Q32" s="689"/>
      <c r="R32" s="689"/>
      <c r="S32" s="689"/>
      <c r="T32" s="689"/>
      <c r="U32" s="689"/>
      <c r="V32" s="689"/>
      <c r="W32" s="689"/>
      <c r="X32" s="689"/>
      <c r="Y32" s="689"/>
      <c r="Z32" s="689"/>
      <c r="AA32" s="689"/>
      <c r="AB32" s="689"/>
      <c r="AC32" s="689"/>
      <c r="AD32" s="689"/>
      <c r="AE32" s="689"/>
      <c r="AF32" s="689"/>
      <c r="AG32" s="689"/>
      <c r="AH32" s="689"/>
      <c r="AI32" s="689"/>
      <c r="AJ32" s="689"/>
      <c r="AK32" s="689"/>
      <c r="AL32" s="689"/>
      <c r="AM32" s="689"/>
      <c r="AN32" s="690"/>
      <c r="AO32" s="691" t="s">
        <v>71</v>
      </c>
      <c r="AP32" s="692"/>
      <c r="AQ32" s="692"/>
      <c r="AR32" s="692"/>
      <c r="AS32" s="693"/>
      <c r="AT32" s="675" t="str">
        <f>IF(開発物件代理店経由契約_登録依頼書!AT32="","",開発物件代理店経由契約_登録依頼書!AT32)</f>
        <v/>
      </c>
      <c r="AU32" s="676"/>
      <c r="AV32" s="676"/>
      <c r="AW32" s="676"/>
      <c r="AX32" s="677" t="s">
        <v>108</v>
      </c>
      <c r="AY32" s="677"/>
      <c r="AZ32" s="676" t="str">
        <f>IF(開発物件代理店経由契約_登録依頼書!AZ32="","",開発物件代理店経由契約_登録依頼書!AZ32)</f>
        <v/>
      </c>
      <c r="BA32" s="676"/>
      <c r="BB32" s="676"/>
      <c r="BC32" s="676"/>
      <c r="BD32" s="677" t="s">
        <v>109</v>
      </c>
      <c r="BE32" s="677"/>
      <c r="BF32" s="677" t="s">
        <v>110</v>
      </c>
      <c r="BG32" s="677"/>
      <c r="BH32" s="677"/>
      <c r="BI32" s="677"/>
      <c r="BJ32" s="676" t="str">
        <f>IF(開発物件代理店経由契約_登録依頼書!BJ32="","",開発物件代理店経由契約_登録依頼書!BJ32)</f>
        <v/>
      </c>
      <c r="BK32" s="676"/>
      <c r="BL32" s="676"/>
      <c r="BM32" s="676"/>
      <c r="BN32" s="676"/>
      <c r="BO32" s="676"/>
      <c r="BP32" s="676"/>
      <c r="BQ32" s="676"/>
      <c r="BR32" s="676"/>
      <c r="BS32" s="676"/>
      <c r="BT32" s="676"/>
      <c r="BU32" s="676"/>
      <c r="BV32" s="676"/>
      <c r="BW32" s="676"/>
      <c r="BX32" s="676"/>
      <c r="BY32" s="676"/>
      <c r="BZ32" s="61" t="s">
        <v>111</v>
      </c>
    </row>
    <row r="33" spans="2:78" s="58" customFormat="1" ht="35.25" customHeight="1" thickBot="1">
      <c r="B33" s="679" t="s">
        <v>59</v>
      </c>
      <c r="C33" s="680"/>
      <c r="D33" s="680"/>
      <c r="E33" s="680"/>
      <c r="F33" s="681"/>
      <c r="G33" s="682" t="str">
        <f>IF(開発物件代理店経由契約_登録依頼書!G33="","",開発物件代理店経由契約_登録依頼書!G33)</f>
        <v/>
      </c>
      <c r="H33" s="683"/>
      <c r="I33" s="683"/>
      <c r="J33" s="683"/>
      <c r="K33" s="683"/>
      <c r="L33" s="683"/>
      <c r="M33" s="683"/>
      <c r="N33" s="683"/>
      <c r="O33" s="683"/>
      <c r="P33" s="683"/>
      <c r="Q33" s="683"/>
      <c r="R33" s="683"/>
      <c r="S33" s="683"/>
      <c r="T33" s="683"/>
      <c r="U33" s="684"/>
      <c r="V33" s="685" t="s">
        <v>60</v>
      </c>
      <c r="W33" s="685"/>
      <c r="X33" s="685"/>
      <c r="Y33" s="685"/>
      <c r="Z33" s="685"/>
      <c r="AA33" s="686" t="str">
        <f>IF(開発物件代理店経由契約_登録依頼書!AA33="","",開発物件代理店経由契約_登録依頼書!AA33)</f>
        <v/>
      </c>
      <c r="AB33" s="686"/>
      <c r="AC33" s="686"/>
      <c r="AD33" s="686"/>
      <c r="AE33" s="686"/>
      <c r="AF33" s="686"/>
      <c r="AG33" s="686"/>
      <c r="AH33" s="686"/>
      <c r="AI33" s="686"/>
      <c r="AJ33" s="686"/>
      <c r="AK33" s="686"/>
      <c r="AL33" s="686"/>
      <c r="AM33" s="686"/>
      <c r="AN33" s="687"/>
      <c r="AO33" s="554"/>
      <c r="AP33" s="555"/>
      <c r="AQ33" s="555"/>
      <c r="AR33" s="555"/>
      <c r="AS33" s="555"/>
      <c r="AT33" s="555"/>
      <c r="AU33" s="555"/>
      <c r="AV33" s="555"/>
      <c r="AW33" s="555"/>
      <c r="AX33" s="555"/>
      <c r="AY33" s="555"/>
      <c r="AZ33" s="555"/>
      <c r="BA33" s="555"/>
      <c r="BB33" s="555"/>
      <c r="BC33" s="555"/>
      <c r="BD33" s="555"/>
      <c r="BE33" s="555"/>
      <c r="BF33" s="555"/>
      <c r="BG33" s="555"/>
      <c r="BH33" s="555"/>
      <c r="BI33" s="555"/>
      <c r="BJ33" s="555"/>
      <c r="BK33" s="555"/>
      <c r="BL33" s="555"/>
      <c r="BM33" s="555"/>
      <c r="BN33" s="555"/>
      <c r="BO33" s="555"/>
      <c r="BP33" s="555"/>
      <c r="BQ33" s="555"/>
      <c r="BR33" s="555"/>
      <c r="BS33" s="555"/>
      <c r="BT33" s="555"/>
      <c r="BU33" s="555"/>
      <c r="BV33" s="555"/>
      <c r="BW33" s="555"/>
      <c r="BX33" s="555"/>
      <c r="BY33" s="555"/>
      <c r="BZ33" s="556"/>
    </row>
    <row r="34" spans="2:78" s="58" customFormat="1" ht="35.25" customHeight="1" thickBot="1">
      <c r="B34" s="696" t="s">
        <v>80</v>
      </c>
      <c r="C34" s="697"/>
      <c r="D34" s="697"/>
      <c r="E34" s="697"/>
      <c r="F34" s="697"/>
      <c r="G34" s="697"/>
      <c r="H34" s="697"/>
      <c r="I34" s="697"/>
      <c r="J34" s="697"/>
      <c r="K34" s="697"/>
      <c r="L34" s="697"/>
      <c r="M34" s="697"/>
      <c r="N34" s="697"/>
      <c r="O34" s="697"/>
      <c r="P34" s="698"/>
      <c r="Q34" s="699" t="s">
        <v>69</v>
      </c>
      <c r="R34" s="700"/>
      <c r="S34" s="700"/>
      <c r="T34" s="700"/>
      <c r="U34" s="700"/>
      <c r="V34" s="701" t="str">
        <f>IF(開発物件代理店経由契約_登録依頼書!V34="","",開発物件代理店経由契約_登録依頼書!V34)</f>
        <v/>
      </c>
      <c r="W34" s="701"/>
      <c r="X34" s="701"/>
      <c r="Y34" s="701"/>
      <c r="Z34" s="701"/>
      <c r="AA34" s="701"/>
      <c r="AB34" s="701"/>
      <c r="AC34" s="701"/>
      <c r="AD34" s="701"/>
      <c r="AE34" s="701"/>
      <c r="AF34" s="701"/>
      <c r="AG34" s="701"/>
      <c r="AH34" s="701"/>
      <c r="AI34" s="701"/>
      <c r="AJ34" s="701"/>
      <c r="AK34" s="701"/>
      <c r="AL34" s="701"/>
      <c r="AM34" s="701"/>
      <c r="AN34" s="701"/>
      <c r="AO34" s="701"/>
      <c r="AP34" s="701"/>
      <c r="AQ34" s="701"/>
      <c r="AR34" s="701"/>
      <c r="AS34" s="701"/>
      <c r="AT34" s="701"/>
      <c r="AU34" s="701"/>
      <c r="AV34" s="701"/>
      <c r="AW34" s="700" t="s">
        <v>70</v>
      </c>
      <c r="AX34" s="700"/>
      <c r="AY34" s="700"/>
      <c r="AZ34" s="700"/>
      <c r="BA34" s="700"/>
      <c r="BB34" s="708" t="str">
        <f>IF(開発物件代理店経由契約_登録依頼書!BB34="","",開発物件代理店経由契約_登録依頼書!BB34)</f>
        <v/>
      </c>
      <c r="BC34" s="708"/>
      <c r="BD34" s="708"/>
      <c r="BE34" s="708"/>
      <c r="BF34" s="708"/>
      <c r="BG34" s="708"/>
      <c r="BH34" s="708"/>
      <c r="BI34" s="708"/>
      <c r="BJ34" s="708"/>
      <c r="BK34" s="708"/>
      <c r="BL34" s="708"/>
      <c r="BM34" s="708"/>
      <c r="BN34" s="708"/>
      <c r="BO34" s="708"/>
      <c r="BP34" s="708"/>
      <c r="BQ34" s="708"/>
      <c r="BR34" s="708"/>
      <c r="BS34" s="708"/>
      <c r="BT34" s="708"/>
      <c r="BU34" s="708"/>
      <c r="BV34" s="708"/>
      <c r="BW34" s="708"/>
      <c r="BX34" s="708"/>
      <c r="BY34" s="708"/>
      <c r="BZ34" s="709"/>
    </row>
    <row r="35" spans="2:78" s="58" customFormat="1" ht="25.5" customHeight="1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</row>
    <row r="36" spans="2:78" s="58" customFormat="1" ht="25.5" customHeight="1" thickBot="1">
      <c r="B36" s="64" t="s">
        <v>17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710" t="s">
        <v>26</v>
      </c>
      <c r="BN36" s="711"/>
      <c r="BO36" s="711"/>
      <c r="BP36" s="711"/>
      <c r="BQ36" s="711"/>
      <c r="BR36" s="711"/>
      <c r="BS36" s="711"/>
      <c r="BT36" s="711"/>
      <c r="BU36" s="711"/>
      <c r="BV36" s="711"/>
      <c r="BW36" s="711"/>
      <c r="BX36" s="711"/>
      <c r="BY36" s="711"/>
      <c r="BZ36" s="712"/>
    </row>
    <row r="37" spans="2:78" s="58" customFormat="1" ht="25.5" customHeight="1">
      <c r="B37" s="771" t="s">
        <v>34</v>
      </c>
      <c r="C37" s="772"/>
      <c r="D37" s="746" t="s">
        <v>35</v>
      </c>
      <c r="E37" s="747"/>
      <c r="F37" s="750" t="s">
        <v>92</v>
      </c>
      <c r="G37" s="750"/>
      <c r="H37" s="750"/>
      <c r="I37" s="750"/>
      <c r="J37" s="750"/>
      <c r="K37" s="750"/>
      <c r="L37" s="750"/>
      <c r="M37" s="750"/>
      <c r="N37" s="750"/>
      <c r="O37" s="750"/>
      <c r="P37" s="750"/>
      <c r="Q37" s="750"/>
      <c r="R37" s="750"/>
      <c r="S37" s="750" t="s">
        <v>103</v>
      </c>
      <c r="T37" s="750"/>
      <c r="U37" s="750"/>
      <c r="V37" s="750"/>
      <c r="W37" s="750"/>
      <c r="X37" s="750"/>
      <c r="Y37" s="750"/>
      <c r="Z37" s="750"/>
      <c r="AA37" s="750"/>
      <c r="AB37" s="713" t="s">
        <v>7</v>
      </c>
      <c r="AC37" s="715"/>
      <c r="AD37" s="713" t="s">
        <v>22</v>
      </c>
      <c r="AE37" s="715"/>
      <c r="AF37" s="713" t="s">
        <v>8</v>
      </c>
      <c r="AG37" s="714"/>
      <c r="AH37" s="714"/>
      <c r="AI37" s="714"/>
      <c r="AJ37" s="714"/>
      <c r="AK37" s="714"/>
      <c r="AL37" s="714"/>
      <c r="AM37" s="715"/>
      <c r="AN37" s="713" t="s">
        <v>32</v>
      </c>
      <c r="AO37" s="714"/>
      <c r="AP37" s="714"/>
      <c r="AQ37" s="714"/>
      <c r="AR37" s="714"/>
      <c r="AS37" s="714"/>
      <c r="AT37" s="714"/>
      <c r="AU37" s="715"/>
      <c r="AV37" s="713"/>
      <c r="AW37" s="714"/>
      <c r="AX37" s="714"/>
      <c r="AY37" s="714"/>
      <c r="AZ37" s="714"/>
      <c r="BA37" s="714"/>
      <c r="BB37" s="714"/>
      <c r="BC37" s="714"/>
      <c r="BD37" s="713" t="s">
        <v>37</v>
      </c>
      <c r="BE37" s="714"/>
      <c r="BF37" s="714"/>
      <c r="BG37" s="714"/>
      <c r="BH37" s="714"/>
      <c r="BI37" s="714"/>
      <c r="BJ37" s="714"/>
      <c r="BK37" s="714"/>
      <c r="BL37" s="714"/>
      <c r="BM37" s="716" t="s">
        <v>38</v>
      </c>
      <c r="BN37" s="717"/>
      <c r="BO37" s="717"/>
      <c r="BP37" s="717"/>
      <c r="BQ37" s="717"/>
      <c r="BR37" s="717"/>
      <c r="BS37" s="717"/>
      <c r="BT37" s="717"/>
      <c r="BU37" s="717"/>
      <c r="BV37" s="717"/>
      <c r="BW37" s="717"/>
      <c r="BX37" s="717"/>
      <c r="BY37" s="717"/>
      <c r="BZ37" s="718"/>
    </row>
    <row r="38" spans="2:78" s="58" customFormat="1" ht="25.5" customHeight="1" thickBot="1">
      <c r="B38" s="773"/>
      <c r="C38" s="772"/>
      <c r="D38" s="746"/>
      <c r="E38" s="747"/>
      <c r="F38" s="702" t="str">
        <f>IF(開発物件代理店経由契約_登録依頼書!F38="","",開発物件代理店経由契約_登録依頼書!F38)</f>
        <v/>
      </c>
      <c r="G38" s="702"/>
      <c r="H38" s="702"/>
      <c r="I38" s="702"/>
      <c r="J38" s="702"/>
      <c r="K38" s="702"/>
      <c r="L38" s="702"/>
      <c r="M38" s="702"/>
      <c r="N38" s="702"/>
      <c r="O38" s="702"/>
      <c r="P38" s="702"/>
      <c r="Q38" s="702"/>
      <c r="R38" s="702"/>
      <c r="S38" s="703" t="str">
        <f>IF(開発物件代理店経由契約_登録依頼書!S38="","",開発物件代理店経由契約_登録依頼書!S38)</f>
        <v/>
      </c>
      <c r="T38" s="704"/>
      <c r="U38" s="704"/>
      <c r="V38" s="704"/>
      <c r="W38" s="704"/>
      <c r="X38" s="704"/>
      <c r="Y38" s="704"/>
      <c r="Z38" s="704"/>
      <c r="AA38" s="705"/>
      <c r="AB38" s="694" t="str">
        <f>IF(開発物件代理店経由契約_登録依頼書!AB38="","",開発物件代理店経由契約_登録依頼書!AB38)</f>
        <v/>
      </c>
      <c r="AC38" s="695"/>
      <c r="AD38" s="694" t="str">
        <f>IF(開発物件代理店経由契約_登録依頼書!AD38="","",開発物件代理店経由契約_登録依頼書!AD38)</f>
        <v/>
      </c>
      <c r="AE38" s="695"/>
      <c r="AF38" s="284" t="str">
        <f>IF(開発物件代理店経由契約_登録依頼書!AF38="","",開発物件代理店経由契約_登録依頼書!AF38)</f>
        <v/>
      </c>
      <c r="AG38" s="285"/>
      <c r="AH38" s="285"/>
      <c r="AI38" s="285"/>
      <c r="AJ38" s="285"/>
      <c r="AK38" s="285"/>
      <c r="AL38" s="285"/>
      <c r="AM38" s="66" t="s">
        <v>9</v>
      </c>
      <c r="AN38" s="284" t="str">
        <f>IF(開発物件代理店経由契約_登録依頼書!AN38="","",開発物件代理店経由契約_登録依頼書!AN38)</f>
        <v/>
      </c>
      <c r="AO38" s="285"/>
      <c r="AP38" s="285"/>
      <c r="AQ38" s="285"/>
      <c r="AR38" s="285"/>
      <c r="AS38" s="285"/>
      <c r="AT38" s="285"/>
      <c r="AU38" s="67" t="s">
        <v>9</v>
      </c>
      <c r="AV38" s="706" t="str">
        <f>IF(開発物件代理店経由契約_登録依頼書!AV38="","",開発物件代理店経由契約_登録依頼書!AV38)</f>
        <v/>
      </c>
      <c r="AW38" s="707"/>
      <c r="AX38" s="707"/>
      <c r="AY38" s="707"/>
      <c r="AZ38" s="707"/>
      <c r="BA38" s="707"/>
      <c r="BB38" s="707"/>
      <c r="BC38" s="67" t="s">
        <v>9</v>
      </c>
      <c r="BD38" s="280" t="str">
        <f>IF(開発物件代理店経由契約_登録依頼書!BD38="","",開発物件代理店経由契約_登録依頼書!BD38)</f>
        <v/>
      </c>
      <c r="BE38" s="281"/>
      <c r="BF38" s="281"/>
      <c r="BG38" s="281"/>
      <c r="BH38" s="281"/>
      <c r="BI38" s="281"/>
      <c r="BJ38" s="281"/>
      <c r="BK38" s="281"/>
      <c r="BL38" s="68" t="s">
        <v>9</v>
      </c>
      <c r="BM38" s="719"/>
      <c r="BN38" s="720"/>
      <c r="BO38" s="720"/>
      <c r="BP38" s="720"/>
      <c r="BQ38" s="720"/>
      <c r="BR38" s="720"/>
      <c r="BS38" s="720"/>
      <c r="BT38" s="720"/>
      <c r="BU38" s="720"/>
      <c r="BV38" s="720"/>
      <c r="BW38" s="720"/>
      <c r="BX38" s="720"/>
      <c r="BY38" s="720"/>
      <c r="BZ38" s="721"/>
    </row>
    <row r="39" spans="2:78" s="58" customFormat="1" ht="25.5" customHeight="1">
      <c r="B39" s="773"/>
      <c r="C39" s="772"/>
      <c r="D39" s="746"/>
      <c r="E39" s="747"/>
      <c r="F39" s="702" t="str">
        <f>IF(開発物件代理店経由契約_登録依頼書!F39="","",開発物件代理店経由契約_登録依頼書!F39)</f>
        <v/>
      </c>
      <c r="G39" s="702"/>
      <c r="H39" s="702"/>
      <c r="I39" s="702"/>
      <c r="J39" s="702"/>
      <c r="K39" s="702"/>
      <c r="L39" s="702"/>
      <c r="M39" s="702"/>
      <c r="N39" s="702"/>
      <c r="O39" s="702"/>
      <c r="P39" s="702"/>
      <c r="Q39" s="702"/>
      <c r="R39" s="702"/>
      <c r="S39" s="703" t="str">
        <f>IF(開発物件代理店経由契約_登録依頼書!S39="","",開発物件代理店経由契約_登録依頼書!S39)</f>
        <v/>
      </c>
      <c r="T39" s="704"/>
      <c r="U39" s="704"/>
      <c r="V39" s="704"/>
      <c r="W39" s="704"/>
      <c r="X39" s="704"/>
      <c r="Y39" s="704"/>
      <c r="Z39" s="704"/>
      <c r="AA39" s="705"/>
      <c r="AB39" s="694" t="str">
        <f>IF(開発物件代理店経由契約_登録依頼書!AB39="","",開発物件代理店経由契約_登録依頼書!AB39)</f>
        <v/>
      </c>
      <c r="AC39" s="695"/>
      <c r="AD39" s="694" t="str">
        <f>IF(開発物件代理店経由契約_登録依頼書!AD39="","",開発物件代理店経由契約_登録依頼書!AD39)</f>
        <v/>
      </c>
      <c r="AE39" s="695"/>
      <c r="AF39" s="284" t="str">
        <f>IF(開発物件代理店経由契約_登録依頼書!AF39="","",開発物件代理店経由契約_登録依頼書!AF39)</f>
        <v/>
      </c>
      <c r="AG39" s="285"/>
      <c r="AH39" s="285"/>
      <c r="AI39" s="285"/>
      <c r="AJ39" s="285"/>
      <c r="AK39" s="285"/>
      <c r="AL39" s="285"/>
      <c r="AM39" s="66" t="s">
        <v>9</v>
      </c>
      <c r="AN39" s="284" t="str">
        <f>IF(開発物件代理店経由契約_登録依頼書!AN39="","",開発物件代理店経由契約_登録依頼書!AN39)</f>
        <v/>
      </c>
      <c r="AO39" s="285"/>
      <c r="AP39" s="285"/>
      <c r="AQ39" s="285"/>
      <c r="AR39" s="285"/>
      <c r="AS39" s="285"/>
      <c r="AT39" s="285"/>
      <c r="AU39" s="67" t="s">
        <v>9</v>
      </c>
      <c r="AV39" s="706" t="str">
        <f>IF(開発物件代理店経由契約_登録依頼書!AV39="","",開発物件代理店経由契約_登録依頼書!AV39)</f>
        <v/>
      </c>
      <c r="AW39" s="707"/>
      <c r="AX39" s="707"/>
      <c r="AY39" s="707"/>
      <c r="AZ39" s="707"/>
      <c r="BA39" s="707"/>
      <c r="BB39" s="707"/>
      <c r="BC39" s="66" t="s">
        <v>9</v>
      </c>
      <c r="BD39" s="280" t="str">
        <f>IF(開発物件代理店経由契約_登録依頼書!BD39="","",開発物件代理店経由契約_登録依頼書!BD39)</f>
        <v/>
      </c>
      <c r="BE39" s="281"/>
      <c r="BF39" s="281"/>
      <c r="BG39" s="281"/>
      <c r="BH39" s="281"/>
      <c r="BI39" s="281"/>
      <c r="BJ39" s="281"/>
      <c r="BK39" s="281"/>
      <c r="BL39" s="69" t="s">
        <v>9</v>
      </c>
      <c r="BM39" s="802" t="s">
        <v>99</v>
      </c>
      <c r="BN39" s="803"/>
      <c r="BO39" s="803"/>
      <c r="BP39" s="803"/>
      <c r="BQ39" s="804"/>
      <c r="BR39" s="722">
        <f>IF(開発物件代理店経由契約_登録依頼書!BR39="","",開発物件代理店経由契約_登録依頼書!BR39)</f>
        <v>0</v>
      </c>
      <c r="BS39" s="723"/>
      <c r="BT39" s="723"/>
      <c r="BU39" s="723"/>
      <c r="BV39" s="723"/>
      <c r="BW39" s="723"/>
      <c r="BX39" s="723"/>
      <c r="BY39" s="723"/>
      <c r="BZ39" s="70"/>
    </row>
    <row r="40" spans="2:78" s="58" customFormat="1" ht="25.5" customHeight="1" thickBot="1">
      <c r="B40" s="773"/>
      <c r="C40" s="772"/>
      <c r="D40" s="746"/>
      <c r="E40" s="747"/>
      <c r="F40" s="702" t="str">
        <f>IF(開発物件代理店経由契約_登録依頼書!F40="","",開発物件代理店経由契約_登録依頼書!F40)</f>
        <v/>
      </c>
      <c r="G40" s="702"/>
      <c r="H40" s="702"/>
      <c r="I40" s="702"/>
      <c r="J40" s="702"/>
      <c r="K40" s="702"/>
      <c r="L40" s="702"/>
      <c r="M40" s="702"/>
      <c r="N40" s="702"/>
      <c r="O40" s="702"/>
      <c r="P40" s="702"/>
      <c r="Q40" s="702"/>
      <c r="R40" s="702"/>
      <c r="S40" s="703" t="str">
        <f>IF(開発物件代理店経由契約_登録依頼書!S40="","",開発物件代理店経由契約_登録依頼書!S40)</f>
        <v/>
      </c>
      <c r="T40" s="704"/>
      <c r="U40" s="704"/>
      <c r="V40" s="704"/>
      <c r="W40" s="704"/>
      <c r="X40" s="704"/>
      <c r="Y40" s="704"/>
      <c r="Z40" s="704"/>
      <c r="AA40" s="705"/>
      <c r="AB40" s="694" t="str">
        <f>IF(開発物件代理店経由契約_登録依頼書!AB40="","",開発物件代理店経由契約_登録依頼書!AB40)</f>
        <v/>
      </c>
      <c r="AC40" s="695"/>
      <c r="AD40" s="694" t="str">
        <f>IF(開発物件代理店経由契約_登録依頼書!AD40="","",開発物件代理店経由契約_登録依頼書!AD40)</f>
        <v/>
      </c>
      <c r="AE40" s="695"/>
      <c r="AF40" s="284" t="str">
        <f>IF(開発物件代理店経由契約_登録依頼書!AF40="","",開発物件代理店経由契約_登録依頼書!AF40)</f>
        <v/>
      </c>
      <c r="AG40" s="285"/>
      <c r="AH40" s="285"/>
      <c r="AI40" s="285"/>
      <c r="AJ40" s="285"/>
      <c r="AK40" s="285"/>
      <c r="AL40" s="285"/>
      <c r="AM40" s="66" t="s">
        <v>9</v>
      </c>
      <c r="AN40" s="284" t="str">
        <f>IF(開発物件代理店経由契約_登録依頼書!AN40="","",開発物件代理店経由契約_登録依頼書!AN40)</f>
        <v/>
      </c>
      <c r="AO40" s="285"/>
      <c r="AP40" s="285"/>
      <c r="AQ40" s="285"/>
      <c r="AR40" s="285"/>
      <c r="AS40" s="285"/>
      <c r="AT40" s="285"/>
      <c r="AU40" s="67" t="s">
        <v>9</v>
      </c>
      <c r="AV40" s="706" t="str">
        <f>IF(開発物件代理店経由契約_登録依頼書!AV40="","",開発物件代理店経由契約_登録依頼書!AV40)</f>
        <v/>
      </c>
      <c r="AW40" s="707"/>
      <c r="AX40" s="707"/>
      <c r="AY40" s="707"/>
      <c r="AZ40" s="707"/>
      <c r="BA40" s="707"/>
      <c r="BB40" s="707"/>
      <c r="BC40" s="66" t="s">
        <v>9</v>
      </c>
      <c r="BD40" s="280" t="str">
        <f>IF(開発物件代理店経由契約_登録依頼書!BD40="","",開発物件代理店経由契約_登録依頼書!BD40)</f>
        <v/>
      </c>
      <c r="BE40" s="281"/>
      <c r="BF40" s="281"/>
      <c r="BG40" s="281"/>
      <c r="BH40" s="281"/>
      <c r="BI40" s="281"/>
      <c r="BJ40" s="281"/>
      <c r="BK40" s="281"/>
      <c r="BL40" s="69" t="s">
        <v>9</v>
      </c>
      <c r="BM40" s="805"/>
      <c r="BN40" s="755"/>
      <c r="BO40" s="755"/>
      <c r="BP40" s="755"/>
      <c r="BQ40" s="756"/>
      <c r="BR40" s="724"/>
      <c r="BS40" s="725"/>
      <c r="BT40" s="725"/>
      <c r="BU40" s="725"/>
      <c r="BV40" s="725"/>
      <c r="BW40" s="725"/>
      <c r="BX40" s="725"/>
      <c r="BY40" s="725"/>
      <c r="BZ40" s="71" t="s">
        <v>9</v>
      </c>
    </row>
    <row r="41" spans="2:78" s="58" customFormat="1" ht="25.5" customHeight="1" thickTop="1">
      <c r="B41" s="773"/>
      <c r="C41" s="772"/>
      <c r="D41" s="746"/>
      <c r="E41" s="747"/>
      <c r="F41" s="702" t="str">
        <f>IF(開発物件代理店経由契約_登録依頼書!F41="","",開発物件代理店経由契約_登録依頼書!F41)</f>
        <v/>
      </c>
      <c r="G41" s="702"/>
      <c r="H41" s="702"/>
      <c r="I41" s="702"/>
      <c r="J41" s="702"/>
      <c r="K41" s="702"/>
      <c r="L41" s="702"/>
      <c r="M41" s="702"/>
      <c r="N41" s="702"/>
      <c r="O41" s="702"/>
      <c r="P41" s="702"/>
      <c r="Q41" s="702"/>
      <c r="R41" s="702"/>
      <c r="S41" s="703" t="str">
        <f>IF(開発物件代理店経由契約_登録依頼書!S41="","",開発物件代理店経由契約_登録依頼書!S41)</f>
        <v/>
      </c>
      <c r="T41" s="704"/>
      <c r="U41" s="704"/>
      <c r="V41" s="704"/>
      <c r="W41" s="704"/>
      <c r="X41" s="704"/>
      <c r="Y41" s="704"/>
      <c r="Z41" s="704"/>
      <c r="AA41" s="705"/>
      <c r="AB41" s="694" t="str">
        <f>IF(開発物件代理店経由契約_登録依頼書!AB41="","",開発物件代理店経由契約_登録依頼書!AB41)</f>
        <v/>
      </c>
      <c r="AC41" s="695"/>
      <c r="AD41" s="694" t="str">
        <f>IF(開発物件代理店経由契約_登録依頼書!AD41="","",開発物件代理店経由契約_登録依頼書!AD41)</f>
        <v/>
      </c>
      <c r="AE41" s="695"/>
      <c r="AF41" s="284" t="str">
        <f>IF(開発物件代理店経由契約_登録依頼書!AF41="","",開発物件代理店経由契約_登録依頼書!AF41)</f>
        <v/>
      </c>
      <c r="AG41" s="285"/>
      <c r="AH41" s="285"/>
      <c r="AI41" s="285"/>
      <c r="AJ41" s="285"/>
      <c r="AK41" s="285"/>
      <c r="AL41" s="285"/>
      <c r="AM41" s="66" t="s">
        <v>9</v>
      </c>
      <c r="AN41" s="284" t="str">
        <f>IF(開発物件代理店経由契約_登録依頼書!AN41="","",開発物件代理店経由契約_登録依頼書!AN41)</f>
        <v/>
      </c>
      <c r="AO41" s="285"/>
      <c r="AP41" s="285"/>
      <c r="AQ41" s="285"/>
      <c r="AR41" s="285"/>
      <c r="AS41" s="285"/>
      <c r="AT41" s="285"/>
      <c r="AU41" s="67" t="s">
        <v>9</v>
      </c>
      <c r="AV41" s="706" t="str">
        <f>IF(開発物件代理店経由契約_登録依頼書!AV41="","",開発物件代理店経由契約_登録依頼書!AV41)</f>
        <v/>
      </c>
      <c r="AW41" s="707"/>
      <c r="AX41" s="707"/>
      <c r="AY41" s="707"/>
      <c r="AZ41" s="707"/>
      <c r="BA41" s="707"/>
      <c r="BB41" s="707"/>
      <c r="BC41" s="66" t="s">
        <v>9</v>
      </c>
      <c r="BD41" s="280" t="str">
        <f>IF(開発物件代理店経由契約_登録依頼書!BD41="","",開発物件代理店経由契約_登録依頼書!BD41)</f>
        <v/>
      </c>
      <c r="BE41" s="281"/>
      <c r="BF41" s="281"/>
      <c r="BG41" s="281"/>
      <c r="BH41" s="281"/>
      <c r="BI41" s="281"/>
      <c r="BJ41" s="281"/>
      <c r="BK41" s="281"/>
      <c r="BL41" s="69" t="s">
        <v>9</v>
      </c>
      <c r="BM41" s="796" t="s">
        <v>98</v>
      </c>
      <c r="BN41" s="797"/>
      <c r="BO41" s="797"/>
      <c r="BP41" s="797"/>
      <c r="BQ41" s="797"/>
      <c r="BR41" s="726" t="str">
        <f>IF(開発物件代理店経由契約_登録依頼書!BR41="","",開発物件代理店経由契約_登録依頼書!BR41)</f>
        <v/>
      </c>
      <c r="BS41" s="726"/>
      <c r="BT41" s="726"/>
      <c r="BU41" s="726"/>
      <c r="BV41" s="726"/>
      <c r="BW41" s="726"/>
      <c r="BX41" s="726"/>
      <c r="BY41" s="726"/>
      <c r="BZ41" s="727"/>
    </row>
    <row r="42" spans="2:78" s="58" customFormat="1" ht="25.5" customHeight="1">
      <c r="B42" s="773"/>
      <c r="C42" s="772"/>
      <c r="D42" s="746"/>
      <c r="E42" s="747"/>
      <c r="F42" s="702" t="str">
        <f>IF(開発物件代理店経由契約_登録依頼書!F42="","",開発物件代理店経由契約_登録依頼書!F42)</f>
        <v/>
      </c>
      <c r="G42" s="702"/>
      <c r="H42" s="702"/>
      <c r="I42" s="702"/>
      <c r="J42" s="702"/>
      <c r="K42" s="702"/>
      <c r="L42" s="702"/>
      <c r="M42" s="702"/>
      <c r="N42" s="702"/>
      <c r="O42" s="702"/>
      <c r="P42" s="702"/>
      <c r="Q42" s="702"/>
      <c r="R42" s="702"/>
      <c r="S42" s="703" t="str">
        <f>IF(開発物件代理店経由契約_登録依頼書!S42="","",開発物件代理店経由契約_登録依頼書!S42)</f>
        <v/>
      </c>
      <c r="T42" s="704"/>
      <c r="U42" s="704"/>
      <c r="V42" s="704"/>
      <c r="W42" s="704"/>
      <c r="X42" s="704"/>
      <c r="Y42" s="704"/>
      <c r="Z42" s="704"/>
      <c r="AA42" s="705"/>
      <c r="AB42" s="694" t="str">
        <f>IF(開発物件代理店経由契約_登録依頼書!AB42="","",開発物件代理店経由契約_登録依頼書!AB42)</f>
        <v/>
      </c>
      <c r="AC42" s="695"/>
      <c r="AD42" s="694" t="str">
        <f>IF(開発物件代理店経由契約_登録依頼書!AD42="","",開発物件代理店経由契約_登録依頼書!AD42)</f>
        <v/>
      </c>
      <c r="AE42" s="695"/>
      <c r="AF42" s="284" t="str">
        <f>IF(開発物件代理店経由契約_登録依頼書!AF42="","",開発物件代理店経由契約_登録依頼書!AF42)</f>
        <v/>
      </c>
      <c r="AG42" s="285"/>
      <c r="AH42" s="285"/>
      <c r="AI42" s="285"/>
      <c r="AJ42" s="285"/>
      <c r="AK42" s="285"/>
      <c r="AL42" s="285"/>
      <c r="AM42" s="66" t="s">
        <v>9</v>
      </c>
      <c r="AN42" s="284" t="str">
        <f>IF(開発物件代理店経由契約_登録依頼書!AN42="","",開発物件代理店経由契約_登録依頼書!AN42)</f>
        <v/>
      </c>
      <c r="AO42" s="285"/>
      <c r="AP42" s="285"/>
      <c r="AQ42" s="285"/>
      <c r="AR42" s="285"/>
      <c r="AS42" s="285"/>
      <c r="AT42" s="285"/>
      <c r="AU42" s="66" t="s">
        <v>9</v>
      </c>
      <c r="AV42" s="706" t="str">
        <f>IF(開発物件代理店経由契約_登録依頼書!AV42="","",開発物件代理店経由契約_登録依頼書!AV42)</f>
        <v/>
      </c>
      <c r="AW42" s="707"/>
      <c r="AX42" s="707"/>
      <c r="AY42" s="707"/>
      <c r="AZ42" s="707"/>
      <c r="BA42" s="707"/>
      <c r="BB42" s="707"/>
      <c r="BC42" s="66" t="s">
        <v>9</v>
      </c>
      <c r="BD42" s="280" t="str">
        <f>IF(開発物件代理店経由契約_登録依頼書!BD42="","",開発物件代理店経由契約_登録依頼書!BD42)</f>
        <v/>
      </c>
      <c r="BE42" s="281"/>
      <c r="BF42" s="281"/>
      <c r="BG42" s="281"/>
      <c r="BH42" s="281"/>
      <c r="BI42" s="281"/>
      <c r="BJ42" s="281"/>
      <c r="BK42" s="281"/>
      <c r="BL42" s="69" t="s">
        <v>9</v>
      </c>
      <c r="BM42" s="798"/>
      <c r="BN42" s="799"/>
      <c r="BO42" s="799"/>
      <c r="BP42" s="799"/>
      <c r="BQ42" s="799"/>
      <c r="BR42" s="728"/>
      <c r="BS42" s="728"/>
      <c r="BT42" s="728"/>
      <c r="BU42" s="728"/>
      <c r="BV42" s="728"/>
      <c r="BW42" s="728"/>
      <c r="BX42" s="728"/>
      <c r="BY42" s="728"/>
      <c r="BZ42" s="729"/>
    </row>
    <row r="43" spans="2:78" s="58" customFormat="1" ht="25.5" customHeight="1">
      <c r="B43" s="773"/>
      <c r="C43" s="772"/>
      <c r="D43" s="746"/>
      <c r="E43" s="747"/>
      <c r="F43" s="702" t="str">
        <f>IF(開発物件代理店経由契約_登録依頼書!F43="","",開発物件代理店経由契約_登録依頼書!F43)</f>
        <v/>
      </c>
      <c r="G43" s="702"/>
      <c r="H43" s="702"/>
      <c r="I43" s="702"/>
      <c r="J43" s="702"/>
      <c r="K43" s="702"/>
      <c r="L43" s="702"/>
      <c r="M43" s="702"/>
      <c r="N43" s="702"/>
      <c r="O43" s="702"/>
      <c r="P43" s="702"/>
      <c r="Q43" s="702"/>
      <c r="R43" s="702"/>
      <c r="S43" s="703" t="str">
        <f>IF(開発物件代理店経由契約_登録依頼書!S43="","",開発物件代理店経由契約_登録依頼書!S43)</f>
        <v/>
      </c>
      <c r="T43" s="704"/>
      <c r="U43" s="704"/>
      <c r="V43" s="704"/>
      <c r="W43" s="704"/>
      <c r="X43" s="704"/>
      <c r="Y43" s="704"/>
      <c r="Z43" s="704"/>
      <c r="AA43" s="705"/>
      <c r="AB43" s="694" t="str">
        <f>IF(開発物件代理店経由契約_登録依頼書!AB43="","",開発物件代理店経由契約_登録依頼書!AB43)</f>
        <v/>
      </c>
      <c r="AC43" s="695"/>
      <c r="AD43" s="694" t="str">
        <f>IF(開発物件代理店経由契約_登録依頼書!AD43="","",開発物件代理店経由契約_登録依頼書!AD43)</f>
        <v/>
      </c>
      <c r="AE43" s="695"/>
      <c r="AF43" s="284" t="str">
        <f>IF(開発物件代理店経由契約_登録依頼書!AF43="","",開発物件代理店経由契約_登録依頼書!AF43)</f>
        <v/>
      </c>
      <c r="AG43" s="285"/>
      <c r="AH43" s="285"/>
      <c r="AI43" s="285"/>
      <c r="AJ43" s="285"/>
      <c r="AK43" s="285"/>
      <c r="AL43" s="285"/>
      <c r="AM43" s="66" t="s">
        <v>9</v>
      </c>
      <c r="AN43" s="284" t="str">
        <f>IF(開発物件代理店経由契約_登録依頼書!AN43="","",開発物件代理店経由契約_登録依頼書!AN43)</f>
        <v/>
      </c>
      <c r="AO43" s="285"/>
      <c r="AP43" s="285"/>
      <c r="AQ43" s="285"/>
      <c r="AR43" s="285"/>
      <c r="AS43" s="285"/>
      <c r="AT43" s="285"/>
      <c r="AU43" s="67" t="s">
        <v>9</v>
      </c>
      <c r="AV43" s="706" t="str">
        <f>IF(開発物件代理店経由契約_登録依頼書!AV43="","",開発物件代理店経由契約_登録依頼書!AV43)</f>
        <v/>
      </c>
      <c r="AW43" s="707"/>
      <c r="AX43" s="707"/>
      <c r="AY43" s="707"/>
      <c r="AZ43" s="707"/>
      <c r="BA43" s="707"/>
      <c r="BB43" s="707"/>
      <c r="BC43" s="66" t="s">
        <v>9</v>
      </c>
      <c r="BD43" s="280" t="str">
        <f>IF(開発物件代理店経由契約_登録依頼書!BD43="","",開発物件代理店経由契約_登録依頼書!BD43)</f>
        <v/>
      </c>
      <c r="BE43" s="281"/>
      <c r="BF43" s="281"/>
      <c r="BG43" s="281"/>
      <c r="BH43" s="281"/>
      <c r="BI43" s="281"/>
      <c r="BJ43" s="281"/>
      <c r="BK43" s="281"/>
      <c r="BL43" s="69" t="s">
        <v>9</v>
      </c>
      <c r="BM43" s="798"/>
      <c r="BN43" s="799"/>
      <c r="BO43" s="799"/>
      <c r="BP43" s="799"/>
      <c r="BQ43" s="799"/>
      <c r="BR43" s="733" t="s">
        <v>91</v>
      </c>
      <c r="BS43" s="733"/>
      <c r="BT43" s="733"/>
      <c r="BU43" s="733"/>
      <c r="BV43" s="733"/>
      <c r="BW43" s="733"/>
      <c r="BX43" s="733"/>
      <c r="BY43" s="733"/>
      <c r="BZ43" s="734"/>
    </row>
    <row r="44" spans="2:78" s="58" customFormat="1" ht="25.5" customHeight="1">
      <c r="B44" s="773"/>
      <c r="C44" s="772"/>
      <c r="D44" s="746"/>
      <c r="E44" s="747"/>
      <c r="F44" s="702" t="str">
        <f>IF(開発物件代理店経由契約_登録依頼書!F44="","",開発物件代理店経由契約_登録依頼書!F44)</f>
        <v/>
      </c>
      <c r="G44" s="702"/>
      <c r="H44" s="702"/>
      <c r="I44" s="702"/>
      <c r="J44" s="702"/>
      <c r="K44" s="702"/>
      <c r="L44" s="702"/>
      <c r="M44" s="702"/>
      <c r="N44" s="702"/>
      <c r="O44" s="702"/>
      <c r="P44" s="702"/>
      <c r="Q44" s="702"/>
      <c r="R44" s="702"/>
      <c r="S44" s="703" t="str">
        <f>IF(開発物件代理店経由契約_登録依頼書!S44="","",開発物件代理店経由契約_登録依頼書!S44)</f>
        <v/>
      </c>
      <c r="T44" s="704"/>
      <c r="U44" s="704"/>
      <c r="V44" s="704"/>
      <c r="W44" s="704"/>
      <c r="X44" s="704"/>
      <c r="Y44" s="704"/>
      <c r="Z44" s="704"/>
      <c r="AA44" s="705"/>
      <c r="AB44" s="694" t="str">
        <f>IF(開発物件代理店経由契約_登録依頼書!AB44="","",開発物件代理店経由契約_登録依頼書!AB44)</f>
        <v/>
      </c>
      <c r="AC44" s="695"/>
      <c r="AD44" s="694" t="str">
        <f>IF(開発物件代理店経由契約_登録依頼書!AD44="","",開発物件代理店経由契約_登録依頼書!AD44)</f>
        <v/>
      </c>
      <c r="AE44" s="695"/>
      <c r="AF44" s="284" t="str">
        <f>IF(開発物件代理店経由契約_登録依頼書!AF44="","",開発物件代理店経由契約_登録依頼書!AF44)</f>
        <v/>
      </c>
      <c r="AG44" s="285"/>
      <c r="AH44" s="285"/>
      <c r="AI44" s="285"/>
      <c r="AJ44" s="285"/>
      <c r="AK44" s="285"/>
      <c r="AL44" s="285"/>
      <c r="AM44" s="66" t="s">
        <v>9</v>
      </c>
      <c r="AN44" s="284" t="str">
        <f>IF(開発物件代理店経由契約_登録依頼書!AN44="","",開発物件代理店経由契約_登録依頼書!AN44)</f>
        <v/>
      </c>
      <c r="AO44" s="285"/>
      <c r="AP44" s="285"/>
      <c r="AQ44" s="285"/>
      <c r="AR44" s="285"/>
      <c r="AS44" s="285"/>
      <c r="AT44" s="285"/>
      <c r="AU44" s="67" t="s">
        <v>9</v>
      </c>
      <c r="AV44" s="706" t="str">
        <f>IF(開発物件代理店経由契約_登録依頼書!AV44="","",開発物件代理店経由契約_登録依頼書!AV44)</f>
        <v/>
      </c>
      <c r="AW44" s="707"/>
      <c r="AX44" s="707"/>
      <c r="AY44" s="707"/>
      <c r="AZ44" s="707"/>
      <c r="BA44" s="707"/>
      <c r="BB44" s="707"/>
      <c r="BC44" s="66" t="s">
        <v>9</v>
      </c>
      <c r="BD44" s="280" t="str">
        <f>IF(開発物件代理店経由契約_登録依頼書!BD44="","",開発物件代理店経由契約_登録依頼書!BD44)</f>
        <v/>
      </c>
      <c r="BE44" s="281"/>
      <c r="BF44" s="281"/>
      <c r="BG44" s="281"/>
      <c r="BH44" s="281"/>
      <c r="BI44" s="281"/>
      <c r="BJ44" s="281"/>
      <c r="BK44" s="281"/>
      <c r="BL44" s="69" t="s">
        <v>9</v>
      </c>
      <c r="BM44" s="798"/>
      <c r="BN44" s="799"/>
      <c r="BO44" s="799"/>
      <c r="BP44" s="799"/>
      <c r="BQ44" s="799"/>
      <c r="BR44" s="735" t="str">
        <f>IF(開発物件代理店経由契約_登録依頼書!BR44="","",開発物件代理店経由契約_登録依頼書!BR44)</f>
        <v/>
      </c>
      <c r="BS44" s="735"/>
      <c r="BT44" s="735"/>
      <c r="BU44" s="735"/>
      <c r="BV44" s="735"/>
      <c r="BW44" s="735"/>
      <c r="BX44" s="735"/>
      <c r="BY44" s="735"/>
      <c r="BZ44" s="736"/>
    </row>
    <row r="45" spans="2:78" s="58" customFormat="1" ht="25.5" customHeight="1" thickBot="1">
      <c r="B45" s="773"/>
      <c r="C45" s="772"/>
      <c r="D45" s="746"/>
      <c r="E45" s="747"/>
      <c r="F45" s="702" t="str">
        <f>IF(開発物件代理店経由契約_登録依頼書!F45="","",開発物件代理店経由契約_登録依頼書!F45)</f>
        <v/>
      </c>
      <c r="G45" s="702"/>
      <c r="H45" s="702"/>
      <c r="I45" s="702"/>
      <c r="J45" s="702"/>
      <c r="K45" s="702"/>
      <c r="L45" s="702"/>
      <c r="M45" s="702"/>
      <c r="N45" s="702"/>
      <c r="O45" s="702"/>
      <c r="P45" s="702"/>
      <c r="Q45" s="702"/>
      <c r="R45" s="702"/>
      <c r="S45" s="703" t="str">
        <f>IF(開発物件代理店経由契約_登録依頼書!S45="","",開発物件代理店経由契約_登録依頼書!S45)</f>
        <v/>
      </c>
      <c r="T45" s="704"/>
      <c r="U45" s="704"/>
      <c r="V45" s="704"/>
      <c r="W45" s="704"/>
      <c r="X45" s="704"/>
      <c r="Y45" s="704"/>
      <c r="Z45" s="704"/>
      <c r="AA45" s="705"/>
      <c r="AB45" s="694" t="str">
        <f>IF(開発物件代理店経由契約_登録依頼書!AB45="","",開発物件代理店経由契約_登録依頼書!AB45)</f>
        <v/>
      </c>
      <c r="AC45" s="695"/>
      <c r="AD45" s="694" t="str">
        <f>IF(開発物件代理店経由契約_登録依頼書!AD45="","",開発物件代理店経由契約_登録依頼書!AD45)</f>
        <v/>
      </c>
      <c r="AE45" s="695"/>
      <c r="AF45" s="284" t="str">
        <f>IF(開発物件代理店経由契約_登録依頼書!AF45="","",開発物件代理店経由契約_登録依頼書!AF45)</f>
        <v/>
      </c>
      <c r="AG45" s="285"/>
      <c r="AH45" s="285"/>
      <c r="AI45" s="285"/>
      <c r="AJ45" s="285"/>
      <c r="AK45" s="285"/>
      <c r="AL45" s="285"/>
      <c r="AM45" s="66" t="s">
        <v>9</v>
      </c>
      <c r="AN45" s="284" t="str">
        <f>IF(開発物件代理店経由契約_登録依頼書!AN45="","",開発物件代理店経由契約_登録依頼書!AN45)</f>
        <v/>
      </c>
      <c r="AO45" s="285"/>
      <c r="AP45" s="285"/>
      <c r="AQ45" s="285"/>
      <c r="AR45" s="285"/>
      <c r="AS45" s="285"/>
      <c r="AT45" s="285"/>
      <c r="AU45" s="67" t="s">
        <v>9</v>
      </c>
      <c r="AV45" s="706" t="str">
        <f>IF(開発物件代理店経由契約_登録依頼書!AV45="","",開発物件代理店経由契約_登録依頼書!AV45)</f>
        <v/>
      </c>
      <c r="AW45" s="707"/>
      <c r="AX45" s="707"/>
      <c r="AY45" s="707"/>
      <c r="AZ45" s="707"/>
      <c r="BA45" s="707"/>
      <c r="BB45" s="707"/>
      <c r="BC45" s="66" t="s">
        <v>9</v>
      </c>
      <c r="BD45" s="280" t="str">
        <f>IF(開発物件代理店経由契約_登録依頼書!BD45="","",開発物件代理店経由契約_登録依頼書!BD45)</f>
        <v/>
      </c>
      <c r="BE45" s="281"/>
      <c r="BF45" s="281"/>
      <c r="BG45" s="281"/>
      <c r="BH45" s="281"/>
      <c r="BI45" s="281"/>
      <c r="BJ45" s="281"/>
      <c r="BK45" s="281"/>
      <c r="BL45" s="69" t="s">
        <v>9</v>
      </c>
      <c r="BM45" s="800"/>
      <c r="BN45" s="801"/>
      <c r="BO45" s="801"/>
      <c r="BP45" s="801"/>
      <c r="BQ45" s="801"/>
      <c r="BR45" s="737"/>
      <c r="BS45" s="737"/>
      <c r="BT45" s="737"/>
      <c r="BU45" s="737"/>
      <c r="BV45" s="737"/>
      <c r="BW45" s="737"/>
      <c r="BX45" s="737"/>
      <c r="BY45" s="737"/>
      <c r="BZ45" s="738"/>
    </row>
    <row r="46" spans="2:78" s="58" customFormat="1" ht="25.5" customHeight="1" thickTop="1" thickBot="1">
      <c r="B46" s="773"/>
      <c r="C46" s="772"/>
      <c r="D46" s="748"/>
      <c r="E46" s="749"/>
      <c r="F46" s="789" t="s">
        <v>23</v>
      </c>
      <c r="G46" s="790"/>
      <c r="H46" s="790"/>
      <c r="I46" s="790"/>
      <c r="J46" s="790"/>
      <c r="K46" s="790"/>
      <c r="L46" s="790"/>
      <c r="M46" s="790"/>
      <c r="N46" s="790"/>
      <c r="O46" s="790"/>
      <c r="P46" s="790"/>
      <c r="Q46" s="790"/>
      <c r="R46" s="790"/>
      <c r="S46" s="790"/>
      <c r="T46" s="790"/>
      <c r="U46" s="790"/>
      <c r="V46" s="790"/>
      <c r="W46" s="790"/>
      <c r="X46" s="790"/>
      <c r="Y46" s="790"/>
      <c r="Z46" s="790"/>
      <c r="AA46" s="790"/>
      <c r="AB46" s="790"/>
      <c r="AC46" s="790"/>
      <c r="AD46" s="790"/>
      <c r="AE46" s="790"/>
      <c r="AF46" s="790"/>
      <c r="AG46" s="790"/>
      <c r="AH46" s="790"/>
      <c r="AI46" s="790"/>
      <c r="AJ46" s="790"/>
      <c r="AK46" s="790"/>
      <c r="AL46" s="790"/>
      <c r="AM46" s="790"/>
      <c r="AN46" s="790"/>
      <c r="AO46" s="790"/>
      <c r="AP46" s="790"/>
      <c r="AQ46" s="790"/>
      <c r="AR46" s="790"/>
      <c r="AS46" s="790"/>
      <c r="AT46" s="790"/>
      <c r="AU46" s="791"/>
      <c r="AV46" s="789" t="s">
        <v>51</v>
      </c>
      <c r="AW46" s="790"/>
      <c r="AX46" s="790"/>
      <c r="AY46" s="790"/>
      <c r="AZ46" s="790"/>
      <c r="BA46" s="790"/>
      <c r="BB46" s="790"/>
      <c r="BC46" s="792"/>
      <c r="BD46" s="399">
        <f>SUM(BD38:BK45)</f>
        <v>0</v>
      </c>
      <c r="BE46" s="400"/>
      <c r="BF46" s="400"/>
      <c r="BG46" s="400"/>
      <c r="BH46" s="400"/>
      <c r="BI46" s="400"/>
      <c r="BJ46" s="400"/>
      <c r="BK46" s="400"/>
      <c r="BL46" s="72" t="s">
        <v>9</v>
      </c>
      <c r="BM46" s="793" t="s">
        <v>100</v>
      </c>
      <c r="BN46" s="794"/>
      <c r="BO46" s="794"/>
      <c r="BP46" s="794"/>
      <c r="BQ46" s="795"/>
      <c r="BR46" s="730" t="str">
        <f>IF(開発物件代理店経由契約_登録依頼書!BR46="","",開発物件代理店経由契約_登録依頼書!BR46)</f>
        <v/>
      </c>
      <c r="BS46" s="731"/>
      <c r="BT46" s="731"/>
      <c r="BU46" s="731"/>
      <c r="BV46" s="731"/>
      <c r="BW46" s="731"/>
      <c r="BX46" s="731"/>
      <c r="BY46" s="731"/>
      <c r="BZ46" s="732"/>
    </row>
    <row r="47" spans="2:78" s="58" customFormat="1" ht="25.5" customHeight="1" thickTop="1" thickBot="1">
      <c r="B47" s="773"/>
      <c r="C47" s="774"/>
      <c r="D47" s="746" t="s">
        <v>36</v>
      </c>
      <c r="E47" s="747"/>
      <c r="F47" s="750" t="s">
        <v>92</v>
      </c>
      <c r="G47" s="750"/>
      <c r="H47" s="750"/>
      <c r="I47" s="750"/>
      <c r="J47" s="750"/>
      <c r="K47" s="750"/>
      <c r="L47" s="750"/>
      <c r="M47" s="750"/>
      <c r="N47" s="750"/>
      <c r="O47" s="750"/>
      <c r="P47" s="750"/>
      <c r="Q47" s="750"/>
      <c r="R47" s="750"/>
      <c r="S47" s="750" t="s">
        <v>93</v>
      </c>
      <c r="T47" s="750"/>
      <c r="U47" s="750"/>
      <c r="V47" s="750"/>
      <c r="W47" s="750"/>
      <c r="X47" s="750"/>
      <c r="Y47" s="750"/>
      <c r="Z47" s="750"/>
      <c r="AA47" s="750"/>
      <c r="AB47" s="750" t="s">
        <v>39</v>
      </c>
      <c r="AC47" s="750"/>
      <c r="AD47" s="750"/>
      <c r="AE47" s="750"/>
      <c r="AF47" s="933" t="s">
        <v>149</v>
      </c>
      <c r="AG47" s="934"/>
      <c r="AH47" s="934"/>
      <c r="AI47" s="934"/>
      <c r="AJ47" s="934"/>
      <c r="AK47" s="934"/>
      <c r="AL47" s="934"/>
      <c r="AM47" s="934"/>
      <c r="AN47" s="934"/>
      <c r="AO47" s="934"/>
      <c r="AP47" s="934"/>
      <c r="AQ47" s="934"/>
      <c r="AR47" s="934"/>
      <c r="AS47" s="934"/>
      <c r="AT47" s="934"/>
      <c r="AU47" s="934"/>
      <c r="AV47" s="934"/>
      <c r="AW47" s="934"/>
      <c r="AX47" s="934"/>
      <c r="AY47" s="934"/>
      <c r="AZ47" s="934"/>
      <c r="BA47" s="934"/>
      <c r="BB47" s="934"/>
      <c r="BC47" s="934"/>
      <c r="BD47" s="934"/>
      <c r="BE47" s="934"/>
      <c r="BF47" s="934"/>
      <c r="BG47" s="934"/>
      <c r="BH47" s="934"/>
      <c r="BI47" s="934"/>
      <c r="BJ47" s="934"/>
      <c r="BK47" s="934"/>
      <c r="BL47" s="935"/>
      <c r="BM47" s="716" t="str">
        <f>IF(開発物件代理店経由契約_登録依頼書!BR47="","",開発物件代理店経由契約_登録依頼書!BR47)</f>
        <v/>
      </c>
      <c r="BN47" s="717"/>
      <c r="BO47" s="717"/>
      <c r="BP47" s="717"/>
      <c r="BQ47" s="717"/>
      <c r="BR47" s="717"/>
      <c r="BS47" s="717"/>
      <c r="BT47" s="717"/>
      <c r="BU47" s="717"/>
      <c r="BV47" s="717"/>
      <c r="BW47" s="717"/>
      <c r="BX47" s="717"/>
      <c r="BY47" s="717"/>
      <c r="BZ47" s="718"/>
    </row>
    <row r="48" spans="2:78" s="58" customFormat="1" ht="25.5" customHeight="1">
      <c r="B48" s="773"/>
      <c r="C48" s="774"/>
      <c r="D48" s="746"/>
      <c r="E48" s="747"/>
      <c r="F48" s="702" t="str">
        <f>IF(開発物件代理店経由契約_登録依頼書!F48="","",開発物件代理店経由契約_登録依頼書!F48)</f>
        <v/>
      </c>
      <c r="G48" s="702"/>
      <c r="H48" s="702"/>
      <c r="I48" s="702"/>
      <c r="J48" s="702"/>
      <c r="K48" s="702"/>
      <c r="L48" s="702"/>
      <c r="M48" s="702"/>
      <c r="N48" s="702"/>
      <c r="O48" s="702"/>
      <c r="P48" s="702"/>
      <c r="Q48" s="702"/>
      <c r="R48" s="702"/>
      <c r="S48" s="703" t="str">
        <f>IF(開発物件代理店経由契約_登録依頼書!S48="","",開発物件代理店経由契約_登録依頼書!S48)</f>
        <v/>
      </c>
      <c r="T48" s="704"/>
      <c r="U48" s="704"/>
      <c r="V48" s="704"/>
      <c r="W48" s="704"/>
      <c r="X48" s="704"/>
      <c r="Y48" s="704"/>
      <c r="Z48" s="704"/>
      <c r="AA48" s="705"/>
      <c r="AB48" s="702" t="str">
        <f>IF(開発物件代理店経由契約_登録依頼書!AB48="","",開発物件代理店経由契約_登録依頼書!AB48)</f>
        <v/>
      </c>
      <c r="AC48" s="702"/>
      <c r="AD48" s="702"/>
      <c r="AE48" s="703"/>
      <c r="AF48" s="936"/>
      <c r="AG48" s="937"/>
      <c r="AH48" s="937"/>
      <c r="AI48" s="937"/>
      <c r="AJ48" s="937"/>
      <c r="AK48" s="937"/>
      <c r="AL48" s="937"/>
      <c r="AM48" s="937"/>
      <c r="AN48" s="937"/>
      <c r="AO48" s="937"/>
      <c r="AP48" s="937"/>
      <c r="AQ48" s="937"/>
      <c r="AR48" s="937"/>
      <c r="AS48" s="937"/>
      <c r="AT48" s="937"/>
      <c r="AU48" s="937"/>
      <c r="AV48" s="937"/>
      <c r="AW48" s="937"/>
      <c r="AX48" s="937"/>
      <c r="AY48" s="937"/>
      <c r="AZ48" s="937"/>
      <c r="BA48" s="937"/>
      <c r="BB48" s="937"/>
      <c r="BC48" s="937"/>
      <c r="BD48" s="937"/>
      <c r="BE48" s="937"/>
      <c r="BF48" s="937"/>
      <c r="BG48" s="937"/>
      <c r="BH48" s="937"/>
      <c r="BI48" s="937"/>
      <c r="BJ48" s="937"/>
      <c r="BK48" s="937"/>
      <c r="BL48" s="938"/>
      <c r="BM48" s="751" t="s">
        <v>99</v>
      </c>
      <c r="BN48" s="752"/>
      <c r="BO48" s="752"/>
      <c r="BP48" s="752"/>
      <c r="BQ48" s="753"/>
      <c r="BR48" s="757">
        <f>IF(開発物件代理店経由契約_登録依頼書!BR48="","",開発物件代理店経由契約_登録依頼書!BR48)</f>
        <v>0</v>
      </c>
      <c r="BS48" s="758"/>
      <c r="BT48" s="758"/>
      <c r="BU48" s="758"/>
      <c r="BV48" s="758"/>
      <c r="BW48" s="758"/>
      <c r="BX48" s="758"/>
      <c r="BY48" s="758"/>
      <c r="BZ48" s="759" t="s">
        <v>9</v>
      </c>
    </row>
    <row r="49" spans="2:78" s="58" customFormat="1" ht="25.5" customHeight="1" thickBot="1">
      <c r="B49" s="773"/>
      <c r="C49" s="774"/>
      <c r="D49" s="746"/>
      <c r="E49" s="747"/>
      <c r="F49" s="702" t="str">
        <f>IF(開発物件代理店経由契約_登録依頼書!F49="","",開発物件代理店経由契約_登録依頼書!F49)</f>
        <v/>
      </c>
      <c r="G49" s="702"/>
      <c r="H49" s="702"/>
      <c r="I49" s="702"/>
      <c r="J49" s="702"/>
      <c r="K49" s="702"/>
      <c r="L49" s="702"/>
      <c r="M49" s="702"/>
      <c r="N49" s="702"/>
      <c r="O49" s="702"/>
      <c r="P49" s="702"/>
      <c r="Q49" s="702"/>
      <c r="R49" s="702"/>
      <c r="S49" s="703" t="str">
        <f>IF(開発物件代理店経由契約_登録依頼書!S49="","",開発物件代理店経由契約_登録依頼書!S49)</f>
        <v/>
      </c>
      <c r="T49" s="704"/>
      <c r="U49" s="704"/>
      <c r="V49" s="704"/>
      <c r="W49" s="704"/>
      <c r="X49" s="704"/>
      <c r="Y49" s="704"/>
      <c r="Z49" s="704"/>
      <c r="AA49" s="705"/>
      <c r="AB49" s="702" t="str">
        <f>IF(開発物件代理店経由契約_登録依頼書!AB49="","",開発物件代理店経由契約_登録依頼書!AB49)</f>
        <v/>
      </c>
      <c r="AC49" s="702"/>
      <c r="AD49" s="702"/>
      <c r="AE49" s="703"/>
      <c r="AF49" s="939"/>
      <c r="AG49" s="940"/>
      <c r="AH49" s="940"/>
      <c r="AI49" s="940"/>
      <c r="AJ49" s="940"/>
      <c r="AK49" s="940"/>
      <c r="AL49" s="940"/>
      <c r="AM49" s="940"/>
      <c r="AN49" s="940"/>
      <c r="AO49" s="940"/>
      <c r="AP49" s="940"/>
      <c r="AQ49" s="940"/>
      <c r="AR49" s="940"/>
      <c r="AS49" s="940"/>
      <c r="AT49" s="940"/>
      <c r="AU49" s="940"/>
      <c r="AV49" s="940"/>
      <c r="AW49" s="940"/>
      <c r="AX49" s="940"/>
      <c r="AY49" s="940"/>
      <c r="AZ49" s="940"/>
      <c r="BA49" s="940"/>
      <c r="BB49" s="940"/>
      <c r="BC49" s="940"/>
      <c r="BD49" s="940"/>
      <c r="BE49" s="940"/>
      <c r="BF49" s="940"/>
      <c r="BG49" s="940"/>
      <c r="BH49" s="940"/>
      <c r="BI49" s="940"/>
      <c r="BJ49" s="940"/>
      <c r="BK49" s="940"/>
      <c r="BL49" s="941"/>
      <c r="BM49" s="754"/>
      <c r="BN49" s="755"/>
      <c r="BO49" s="755"/>
      <c r="BP49" s="755"/>
      <c r="BQ49" s="756"/>
      <c r="BR49" s="724"/>
      <c r="BS49" s="725"/>
      <c r="BT49" s="725"/>
      <c r="BU49" s="725"/>
      <c r="BV49" s="725"/>
      <c r="BW49" s="725"/>
      <c r="BX49" s="725"/>
      <c r="BY49" s="725"/>
      <c r="BZ49" s="760"/>
    </row>
    <row r="50" spans="2:78" s="58" customFormat="1" ht="25.5" customHeight="1" thickTop="1">
      <c r="B50" s="773"/>
      <c r="C50" s="774"/>
      <c r="D50" s="746"/>
      <c r="E50" s="747"/>
      <c r="F50" s="702" t="str">
        <f>IF(開発物件代理店経由契約_登録依頼書!F50="","",開発物件代理店経由契約_登録依頼書!F50)</f>
        <v/>
      </c>
      <c r="G50" s="702"/>
      <c r="H50" s="702"/>
      <c r="I50" s="702"/>
      <c r="J50" s="702"/>
      <c r="K50" s="702"/>
      <c r="L50" s="702"/>
      <c r="M50" s="702"/>
      <c r="N50" s="702"/>
      <c r="O50" s="702"/>
      <c r="P50" s="702"/>
      <c r="Q50" s="702"/>
      <c r="R50" s="702"/>
      <c r="S50" s="703" t="str">
        <f>IF(開発物件代理店経由契約_登録依頼書!S50="","",開発物件代理店経由契約_登録依頼書!S50)</f>
        <v/>
      </c>
      <c r="T50" s="704"/>
      <c r="U50" s="704"/>
      <c r="V50" s="704"/>
      <c r="W50" s="704"/>
      <c r="X50" s="704"/>
      <c r="Y50" s="704"/>
      <c r="Z50" s="704"/>
      <c r="AA50" s="705"/>
      <c r="AB50" s="702" t="str">
        <f>IF(開発物件代理店経由契約_登録依頼書!AB50="","",開発物件代理店経由契約_登録依頼書!AB50)</f>
        <v/>
      </c>
      <c r="AC50" s="702"/>
      <c r="AD50" s="702"/>
      <c r="AE50" s="703"/>
      <c r="AF50" s="939"/>
      <c r="AG50" s="940"/>
      <c r="AH50" s="940"/>
      <c r="AI50" s="940"/>
      <c r="AJ50" s="940"/>
      <c r="AK50" s="940"/>
      <c r="AL50" s="940"/>
      <c r="AM50" s="940"/>
      <c r="AN50" s="940"/>
      <c r="AO50" s="940"/>
      <c r="AP50" s="940"/>
      <c r="AQ50" s="940"/>
      <c r="AR50" s="940"/>
      <c r="AS50" s="940"/>
      <c r="AT50" s="940"/>
      <c r="AU50" s="940"/>
      <c r="AV50" s="940"/>
      <c r="AW50" s="940"/>
      <c r="AX50" s="940"/>
      <c r="AY50" s="940"/>
      <c r="AZ50" s="940"/>
      <c r="BA50" s="940"/>
      <c r="BB50" s="940"/>
      <c r="BC50" s="940"/>
      <c r="BD50" s="940"/>
      <c r="BE50" s="940"/>
      <c r="BF50" s="940"/>
      <c r="BG50" s="940"/>
      <c r="BH50" s="940"/>
      <c r="BI50" s="940"/>
      <c r="BJ50" s="940"/>
      <c r="BK50" s="940"/>
      <c r="BL50" s="941"/>
      <c r="BM50" s="761" t="s">
        <v>50</v>
      </c>
      <c r="BN50" s="762"/>
      <c r="BO50" s="762"/>
      <c r="BP50" s="762"/>
      <c r="BQ50" s="763"/>
      <c r="BR50" s="764" t="str">
        <f>IF(開発物件代理店経由契約_登録依頼書!BR50="","",開発物件代理店経由契約_登録依頼書!BR50)</f>
        <v/>
      </c>
      <c r="BS50" s="765"/>
      <c r="BT50" s="765"/>
      <c r="BU50" s="73" t="s">
        <v>96</v>
      </c>
      <c r="BV50" s="765" t="str">
        <f>IF(開発物件代理店経由契約_登録依頼書!BV50="","",開発物件代理店経由契約_登録依頼書!BV50)</f>
        <v/>
      </c>
      <c r="BW50" s="765"/>
      <c r="BX50" s="59" t="s">
        <v>95</v>
      </c>
      <c r="BY50" s="766" t="s">
        <v>94</v>
      </c>
      <c r="BZ50" s="767"/>
    </row>
    <row r="51" spans="2:78" s="58" customFormat="1" ht="25.5" customHeight="1">
      <c r="B51" s="773"/>
      <c r="C51" s="774"/>
      <c r="D51" s="746"/>
      <c r="E51" s="747"/>
      <c r="F51" s="702" t="str">
        <f>IF(開発物件代理店経由契約_登録依頼書!F51="","",開発物件代理店経由契約_登録依頼書!F51)</f>
        <v/>
      </c>
      <c r="G51" s="702"/>
      <c r="H51" s="702"/>
      <c r="I51" s="702"/>
      <c r="J51" s="702"/>
      <c r="K51" s="702"/>
      <c r="L51" s="702"/>
      <c r="M51" s="702"/>
      <c r="N51" s="702"/>
      <c r="O51" s="702"/>
      <c r="P51" s="702"/>
      <c r="Q51" s="702"/>
      <c r="R51" s="702"/>
      <c r="S51" s="703" t="str">
        <f>IF(開発物件代理店経由契約_登録依頼書!S51="","",開発物件代理店経由契約_登録依頼書!S51)</f>
        <v/>
      </c>
      <c r="T51" s="704"/>
      <c r="U51" s="704"/>
      <c r="V51" s="704"/>
      <c r="W51" s="704"/>
      <c r="X51" s="704"/>
      <c r="Y51" s="704"/>
      <c r="Z51" s="704"/>
      <c r="AA51" s="705"/>
      <c r="AB51" s="702" t="str">
        <f>IF(開発物件代理店経由契約_登録依頼書!AB51="","",開発物件代理店経由契約_登録依頼書!AB51)</f>
        <v/>
      </c>
      <c r="AC51" s="702"/>
      <c r="AD51" s="702"/>
      <c r="AE51" s="703"/>
      <c r="AF51" s="939"/>
      <c r="AG51" s="940"/>
      <c r="AH51" s="940"/>
      <c r="AI51" s="940"/>
      <c r="AJ51" s="940"/>
      <c r="AK51" s="940"/>
      <c r="AL51" s="940"/>
      <c r="AM51" s="940"/>
      <c r="AN51" s="940"/>
      <c r="AO51" s="940"/>
      <c r="AP51" s="940"/>
      <c r="AQ51" s="940"/>
      <c r="AR51" s="940"/>
      <c r="AS51" s="940"/>
      <c r="AT51" s="940"/>
      <c r="AU51" s="940"/>
      <c r="AV51" s="940"/>
      <c r="AW51" s="940"/>
      <c r="AX51" s="940"/>
      <c r="AY51" s="940"/>
      <c r="AZ51" s="940"/>
      <c r="BA51" s="940"/>
      <c r="BB51" s="940"/>
      <c r="BC51" s="940"/>
      <c r="BD51" s="940"/>
      <c r="BE51" s="940"/>
      <c r="BF51" s="940"/>
      <c r="BG51" s="940"/>
      <c r="BH51" s="940"/>
      <c r="BI51" s="940"/>
      <c r="BJ51" s="940"/>
      <c r="BK51" s="940"/>
      <c r="BL51" s="941"/>
      <c r="BM51" s="761" t="s">
        <v>97</v>
      </c>
      <c r="BN51" s="762"/>
      <c r="BO51" s="762"/>
      <c r="BP51" s="762"/>
      <c r="BQ51" s="763"/>
      <c r="BR51" s="828" t="str">
        <f>IF(開発物件代理店経由契約_登録依頼書!BR51="","",開発物件代理店経由契約_登録依頼書!BR51)</f>
        <v/>
      </c>
      <c r="BS51" s="829"/>
      <c r="BT51" s="829"/>
      <c r="BU51" s="829"/>
      <c r="BV51" s="829"/>
      <c r="BW51" s="829"/>
      <c r="BX51" s="829"/>
      <c r="BY51" s="829"/>
      <c r="BZ51" s="830"/>
    </row>
    <row r="52" spans="2:78" s="58" customFormat="1" ht="25.5" customHeight="1">
      <c r="B52" s="773"/>
      <c r="C52" s="774"/>
      <c r="D52" s="746"/>
      <c r="E52" s="747"/>
      <c r="F52" s="702" t="str">
        <f>IF(開発物件代理店経由契約_登録依頼書!F52="","",開発物件代理店経由契約_登録依頼書!F52)</f>
        <v/>
      </c>
      <c r="G52" s="702"/>
      <c r="H52" s="702"/>
      <c r="I52" s="702"/>
      <c r="J52" s="702"/>
      <c r="K52" s="702"/>
      <c r="L52" s="702"/>
      <c r="M52" s="702"/>
      <c r="N52" s="702"/>
      <c r="O52" s="702"/>
      <c r="P52" s="702"/>
      <c r="Q52" s="702"/>
      <c r="R52" s="702"/>
      <c r="S52" s="703" t="str">
        <f>IF(開発物件代理店経由契約_登録依頼書!S52="","",開発物件代理店経由契約_登録依頼書!S52)</f>
        <v/>
      </c>
      <c r="T52" s="704"/>
      <c r="U52" s="704"/>
      <c r="V52" s="704"/>
      <c r="W52" s="704"/>
      <c r="X52" s="704"/>
      <c r="Y52" s="704"/>
      <c r="Z52" s="704"/>
      <c r="AA52" s="705"/>
      <c r="AB52" s="702" t="str">
        <f>IF(開発物件代理店経由契約_登録依頼書!AB52="","",開発物件代理店経由契約_登録依頼書!AB52)</f>
        <v/>
      </c>
      <c r="AC52" s="702"/>
      <c r="AD52" s="702"/>
      <c r="AE52" s="703"/>
      <c r="AF52" s="939"/>
      <c r="AG52" s="940"/>
      <c r="AH52" s="940"/>
      <c r="AI52" s="940"/>
      <c r="AJ52" s="940"/>
      <c r="AK52" s="940"/>
      <c r="AL52" s="940"/>
      <c r="AM52" s="940"/>
      <c r="AN52" s="940"/>
      <c r="AO52" s="940"/>
      <c r="AP52" s="940"/>
      <c r="AQ52" s="940"/>
      <c r="AR52" s="940"/>
      <c r="AS52" s="940"/>
      <c r="AT52" s="940"/>
      <c r="AU52" s="940"/>
      <c r="AV52" s="940"/>
      <c r="AW52" s="940"/>
      <c r="AX52" s="940"/>
      <c r="AY52" s="940"/>
      <c r="AZ52" s="940"/>
      <c r="BA52" s="940"/>
      <c r="BB52" s="940"/>
      <c r="BC52" s="940"/>
      <c r="BD52" s="940"/>
      <c r="BE52" s="940"/>
      <c r="BF52" s="940"/>
      <c r="BG52" s="940"/>
      <c r="BH52" s="940"/>
      <c r="BI52" s="940"/>
      <c r="BJ52" s="940"/>
      <c r="BK52" s="940"/>
      <c r="BL52" s="941"/>
      <c r="BM52" s="783" t="s">
        <v>98</v>
      </c>
      <c r="BN52" s="784"/>
      <c r="BO52" s="784"/>
      <c r="BP52" s="784"/>
      <c r="BQ52" s="784"/>
      <c r="BR52" s="739" t="str">
        <f>IF(開発物件代理店経由契約_登録依頼書!BR52="","",開発物件代理店経由契約_登録依頼書!BR52)</f>
        <v/>
      </c>
      <c r="BS52" s="740"/>
      <c r="BT52" s="740"/>
      <c r="BU52" s="740"/>
      <c r="BV52" s="740"/>
      <c r="BW52" s="740"/>
      <c r="BX52" s="740"/>
      <c r="BY52" s="740"/>
      <c r="BZ52" s="741"/>
    </row>
    <row r="53" spans="2:78" s="58" customFormat="1" ht="25.5" customHeight="1">
      <c r="B53" s="773"/>
      <c r="C53" s="774"/>
      <c r="D53" s="746"/>
      <c r="E53" s="747"/>
      <c r="F53" s="702" t="str">
        <f>IF(開発物件代理店経由契約_登録依頼書!F53="","",開発物件代理店経由契約_登録依頼書!F53)</f>
        <v/>
      </c>
      <c r="G53" s="702"/>
      <c r="H53" s="702"/>
      <c r="I53" s="702"/>
      <c r="J53" s="702"/>
      <c r="K53" s="702"/>
      <c r="L53" s="702"/>
      <c r="M53" s="702"/>
      <c r="N53" s="702"/>
      <c r="O53" s="702"/>
      <c r="P53" s="702"/>
      <c r="Q53" s="702"/>
      <c r="R53" s="702"/>
      <c r="S53" s="703" t="str">
        <f>IF(開発物件代理店経由契約_登録依頼書!S53="","",開発物件代理店経由契約_登録依頼書!S53)</f>
        <v/>
      </c>
      <c r="T53" s="704"/>
      <c r="U53" s="704"/>
      <c r="V53" s="704"/>
      <c r="W53" s="704"/>
      <c r="X53" s="704"/>
      <c r="Y53" s="704"/>
      <c r="Z53" s="704"/>
      <c r="AA53" s="705"/>
      <c r="AB53" s="702" t="str">
        <f>IF(開発物件代理店経由契約_登録依頼書!AB53="","",開発物件代理店経由契約_登録依頼書!AB53)</f>
        <v/>
      </c>
      <c r="AC53" s="702"/>
      <c r="AD53" s="702"/>
      <c r="AE53" s="703"/>
      <c r="AF53" s="939"/>
      <c r="AG53" s="940"/>
      <c r="AH53" s="940"/>
      <c r="AI53" s="940"/>
      <c r="AJ53" s="940"/>
      <c r="AK53" s="940"/>
      <c r="AL53" s="940"/>
      <c r="AM53" s="940"/>
      <c r="AN53" s="940"/>
      <c r="AO53" s="940"/>
      <c r="AP53" s="940"/>
      <c r="AQ53" s="940"/>
      <c r="AR53" s="940"/>
      <c r="AS53" s="940"/>
      <c r="AT53" s="940"/>
      <c r="AU53" s="940"/>
      <c r="AV53" s="940"/>
      <c r="AW53" s="940"/>
      <c r="AX53" s="940"/>
      <c r="AY53" s="940"/>
      <c r="AZ53" s="940"/>
      <c r="BA53" s="940"/>
      <c r="BB53" s="940"/>
      <c r="BC53" s="940"/>
      <c r="BD53" s="940"/>
      <c r="BE53" s="940"/>
      <c r="BF53" s="940"/>
      <c r="BG53" s="940"/>
      <c r="BH53" s="940"/>
      <c r="BI53" s="940"/>
      <c r="BJ53" s="940"/>
      <c r="BK53" s="940"/>
      <c r="BL53" s="941"/>
      <c r="BM53" s="785"/>
      <c r="BN53" s="786"/>
      <c r="BO53" s="786"/>
      <c r="BP53" s="786"/>
      <c r="BQ53" s="786"/>
      <c r="BR53" s="742"/>
      <c r="BS53" s="728"/>
      <c r="BT53" s="728"/>
      <c r="BU53" s="728"/>
      <c r="BV53" s="728"/>
      <c r="BW53" s="728"/>
      <c r="BX53" s="728"/>
      <c r="BY53" s="728"/>
      <c r="BZ53" s="743"/>
    </row>
    <row r="54" spans="2:78" s="58" customFormat="1" ht="25.5" customHeight="1">
      <c r="B54" s="773"/>
      <c r="C54" s="774"/>
      <c r="D54" s="746"/>
      <c r="E54" s="747"/>
      <c r="F54" s="702" t="str">
        <f>IF(開発物件代理店経由契約_登録依頼書!F54="","",開発物件代理店経由契約_登録依頼書!F54)</f>
        <v/>
      </c>
      <c r="G54" s="702"/>
      <c r="H54" s="702"/>
      <c r="I54" s="702"/>
      <c r="J54" s="702"/>
      <c r="K54" s="702"/>
      <c r="L54" s="702"/>
      <c r="M54" s="702"/>
      <c r="N54" s="702"/>
      <c r="O54" s="702"/>
      <c r="P54" s="702"/>
      <c r="Q54" s="702"/>
      <c r="R54" s="702"/>
      <c r="S54" s="703" t="str">
        <f>IF(開発物件代理店経由契約_登録依頼書!S54="","",開発物件代理店経由契約_登録依頼書!S54)</f>
        <v/>
      </c>
      <c r="T54" s="704"/>
      <c r="U54" s="704"/>
      <c r="V54" s="704"/>
      <c r="W54" s="704"/>
      <c r="X54" s="704"/>
      <c r="Y54" s="704"/>
      <c r="Z54" s="704"/>
      <c r="AA54" s="705"/>
      <c r="AB54" s="702" t="str">
        <f>IF(開発物件代理店経由契約_登録依頼書!AB54="","",開発物件代理店経由契約_登録依頼書!AB54)</f>
        <v/>
      </c>
      <c r="AC54" s="702"/>
      <c r="AD54" s="702"/>
      <c r="AE54" s="703"/>
      <c r="AF54" s="939"/>
      <c r="AG54" s="940"/>
      <c r="AH54" s="940"/>
      <c r="AI54" s="940"/>
      <c r="AJ54" s="940"/>
      <c r="AK54" s="940"/>
      <c r="AL54" s="940"/>
      <c r="AM54" s="940"/>
      <c r="AN54" s="940"/>
      <c r="AO54" s="940"/>
      <c r="AP54" s="940"/>
      <c r="AQ54" s="940"/>
      <c r="AR54" s="940"/>
      <c r="AS54" s="940"/>
      <c r="AT54" s="940"/>
      <c r="AU54" s="940"/>
      <c r="AV54" s="940"/>
      <c r="AW54" s="940"/>
      <c r="AX54" s="940"/>
      <c r="AY54" s="940"/>
      <c r="AZ54" s="940"/>
      <c r="BA54" s="940"/>
      <c r="BB54" s="940"/>
      <c r="BC54" s="940"/>
      <c r="BD54" s="940"/>
      <c r="BE54" s="940"/>
      <c r="BF54" s="940"/>
      <c r="BG54" s="940"/>
      <c r="BH54" s="940"/>
      <c r="BI54" s="940"/>
      <c r="BJ54" s="940"/>
      <c r="BK54" s="940"/>
      <c r="BL54" s="941"/>
      <c r="BM54" s="785"/>
      <c r="BN54" s="786"/>
      <c r="BO54" s="786"/>
      <c r="BP54" s="786"/>
      <c r="BQ54" s="786"/>
      <c r="BR54" s="744" t="s">
        <v>91</v>
      </c>
      <c r="BS54" s="733"/>
      <c r="BT54" s="733"/>
      <c r="BU54" s="733"/>
      <c r="BV54" s="733"/>
      <c r="BW54" s="733"/>
      <c r="BX54" s="733"/>
      <c r="BY54" s="733"/>
      <c r="BZ54" s="745"/>
    </row>
    <row r="55" spans="2:78" s="58" customFormat="1" ht="25.5" customHeight="1">
      <c r="B55" s="773"/>
      <c r="C55" s="774"/>
      <c r="D55" s="746"/>
      <c r="E55" s="747"/>
      <c r="F55" s="702" t="str">
        <f>IF(開発物件代理店経由契約_登録依頼書!F55="","",開発物件代理店経由契約_登録依頼書!F55)</f>
        <v/>
      </c>
      <c r="G55" s="702"/>
      <c r="H55" s="702"/>
      <c r="I55" s="702"/>
      <c r="J55" s="702"/>
      <c r="K55" s="702"/>
      <c r="L55" s="702"/>
      <c r="M55" s="702"/>
      <c r="N55" s="702"/>
      <c r="O55" s="702"/>
      <c r="P55" s="702"/>
      <c r="Q55" s="702"/>
      <c r="R55" s="702"/>
      <c r="S55" s="703" t="str">
        <f>IF(開発物件代理店経由契約_登録依頼書!S55="","",開発物件代理店経由契約_登録依頼書!S55)</f>
        <v/>
      </c>
      <c r="T55" s="704"/>
      <c r="U55" s="704"/>
      <c r="V55" s="704"/>
      <c r="W55" s="704"/>
      <c r="X55" s="704"/>
      <c r="Y55" s="704"/>
      <c r="Z55" s="704"/>
      <c r="AA55" s="705"/>
      <c r="AB55" s="702" t="str">
        <f>IF(開発物件代理店経由契約_登録依頼書!AB55="","",開発物件代理店経由契約_登録依頼書!AB55)</f>
        <v/>
      </c>
      <c r="AC55" s="702"/>
      <c r="AD55" s="702"/>
      <c r="AE55" s="703"/>
      <c r="AF55" s="939"/>
      <c r="AG55" s="940"/>
      <c r="AH55" s="940"/>
      <c r="AI55" s="940"/>
      <c r="AJ55" s="940"/>
      <c r="AK55" s="940"/>
      <c r="AL55" s="940"/>
      <c r="AM55" s="940"/>
      <c r="AN55" s="940"/>
      <c r="AO55" s="940"/>
      <c r="AP55" s="940"/>
      <c r="AQ55" s="940"/>
      <c r="AR55" s="940"/>
      <c r="AS55" s="940"/>
      <c r="AT55" s="940"/>
      <c r="AU55" s="940"/>
      <c r="AV55" s="940"/>
      <c r="AW55" s="940"/>
      <c r="AX55" s="940"/>
      <c r="AY55" s="940"/>
      <c r="AZ55" s="940"/>
      <c r="BA55" s="940"/>
      <c r="BB55" s="940"/>
      <c r="BC55" s="940"/>
      <c r="BD55" s="940"/>
      <c r="BE55" s="940"/>
      <c r="BF55" s="940"/>
      <c r="BG55" s="940"/>
      <c r="BH55" s="940"/>
      <c r="BI55" s="940"/>
      <c r="BJ55" s="940"/>
      <c r="BK55" s="940"/>
      <c r="BL55" s="941"/>
      <c r="BM55" s="785"/>
      <c r="BN55" s="786"/>
      <c r="BO55" s="786"/>
      <c r="BP55" s="786"/>
      <c r="BQ55" s="786"/>
      <c r="BR55" s="831" t="str">
        <f>IF(開発物件代理店経由契約_登録依頼書!BR55="","",開発物件代理店経由契約_登録依頼書!BR55)</f>
        <v/>
      </c>
      <c r="BS55" s="735"/>
      <c r="BT55" s="735"/>
      <c r="BU55" s="735"/>
      <c r="BV55" s="735"/>
      <c r="BW55" s="735"/>
      <c r="BX55" s="735"/>
      <c r="BY55" s="735"/>
      <c r="BZ55" s="832"/>
    </row>
    <row r="56" spans="2:78" s="58" customFormat="1" ht="25.5" customHeight="1" thickBot="1">
      <c r="B56" s="775"/>
      <c r="C56" s="776"/>
      <c r="D56" s="748"/>
      <c r="E56" s="749"/>
      <c r="F56" s="789" t="s">
        <v>23</v>
      </c>
      <c r="G56" s="790"/>
      <c r="H56" s="790"/>
      <c r="I56" s="790"/>
      <c r="J56" s="790"/>
      <c r="K56" s="790"/>
      <c r="L56" s="790"/>
      <c r="M56" s="790"/>
      <c r="N56" s="790"/>
      <c r="O56" s="790"/>
      <c r="P56" s="790"/>
      <c r="Q56" s="790"/>
      <c r="R56" s="790"/>
      <c r="S56" s="790"/>
      <c r="T56" s="790"/>
      <c r="U56" s="790"/>
      <c r="V56" s="790"/>
      <c r="W56" s="790"/>
      <c r="X56" s="790"/>
      <c r="Y56" s="790"/>
      <c r="Z56" s="790"/>
      <c r="AA56" s="790"/>
      <c r="AB56" s="790"/>
      <c r="AC56" s="790"/>
      <c r="AD56" s="790"/>
      <c r="AE56" s="790"/>
      <c r="AF56" s="942"/>
      <c r="AG56" s="943"/>
      <c r="AH56" s="943"/>
      <c r="AI56" s="943"/>
      <c r="AJ56" s="943"/>
      <c r="AK56" s="943"/>
      <c r="AL56" s="943"/>
      <c r="AM56" s="943"/>
      <c r="AN56" s="943"/>
      <c r="AO56" s="943"/>
      <c r="AP56" s="943"/>
      <c r="AQ56" s="943"/>
      <c r="AR56" s="943"/>
      <c r="AS56" s="943"/>
      <c r="AT56" s="943"/>
      <c r="AU56" s="943"/>
      <c r="AV56" s="943"/>
      <c r="AW56" s="943"/>
      <c r="AX56" s="943"/>
      <c r="AY56" s="943"/>
      <c r="AZ56" s="943"/>
      <c r="BA56" s="943"/>
      <c r="BB56" s="943"/>
      <c r="BC56" s="943"/>
      <c r="BD56" s="943"/>
      <c r="BE56" s="943"/>
      <c r="BF56" s="943"/>
      <c r="BG56" s="943"/>
      <c r="BH56" s="943"/>
      <c r="BI56" s="943"/>
      <c r="BJ56" s="943"/>
      <c r="BK56" s="943"/>
      <c r="BL56" s="944"/>
      <c r="BM56" s="787"/>
      <c r="BN56" s="788"/>
      <c r="BO56" s="788"/>
      <c r="BP56" s="788"/>
      <c r="BQ56" s="788"/>
      <c r="BR56" s="833"/>
      <c r="BS56" s="834"/>
      <c r="BT56" s="834"/>
      <c r="BU56" s="834"/>
      <c r="BV56" s="834"/>
      <c r="BW56" s="834"/>
      <c r="BX56" s="834"/>
      <c r="BY56" s="834"/>
      <c r="BZ56" s="835"/>
    </row>
    <row r="57" spans="2:78" s="58" customFormat="1" ht="32.25" customHeight="1"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74"/>
    </row>
    <row r="58" spans="2:78" s="58" customFormat="1" ht="32.25" customHeight="1" thickBot="1">
      <c r="B58" s="112" t="s">
        <v>42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6"/>
      <c r="AV58" s="836" t="s">
        <v>43</v>
      </c>
      <c r="AW58" s="837"/>
      <c r="AX58" s="837"/>
      <c r="AY58" s="837"/>
      <c r="AZ58" s="837"/>
      <c r="BA58" s="837"/>
      <c r="BB58" s="837"/>
      <c r="BC58" s="837"/>
      <c r="BD58" s="837"/>
      <c r="BE58" s="837"/>
      <c r="BF58" s="837"/>
      <c r="BG58" s="837"/>
      <c r="BH58" s="837"/>
      <c r="BI58" s="837"/>
      <c r="BJ58" s="837"/>
      <c r="BK58" s="837"/>
      <c r="BL58" s="837"/>
      <c r="BM58" s="837"/>
      <c r="BN58" s="837"/>
      <c r="BO58" s="837"/>
      <c r="BP58" s="837"/>
      <c r="BQ58" s="837"/>
      <c r="BR58" s="837"/>
      <c r="BS58" s="837"/>
      <c r="BT58" s="837"/>
      <c r="BU58" s="837"/>
      <c r="BV58" s="837"/>
      <c r="BW58" s="837"/>
      <c r="BX58" s="837"/>
      <c r="BY58" s="837"/>
      <c r="BZ58" s="838"/>
    </row>
    <row r="59" spans="2:78" s="58" customFormat="1" ht="32.25" customHeight="1">
      <c r="B59" s="839" t="s">
        <v>40</v>
      </c>
      <c r="C59" s="840"/>
      <c r="D59" s="840"/>
      <c r="E59" s="840"/>
      <c r="F59" s="840"/>
      <c r="G59" s="840"/>
      <c r="H59" s="840"/>
      <c r="I59" s="841"/>
      <c r="J59" s="842" t="str">
        <f>IF(開発物件代理店経由契約_登録依頼書!J59="","",開発物件代理店経由契約_登録依頼書!J59)</f>
        <v/>
      </c>
      <c r="K59" s="843"/>
      <c r="L59" s="843"/>
      <c r="M59" s="843"/>
      <c r="N59" s="843"/>
      <c r="O59" s="843"/>
      <c r="P59" s="843"/>
      <c r="Q59" s="843"/>
      <c r="R59" s="843"/>
      <c r="S59" s="843"/>
      <c r="T59" s="843"/>
      <c r="U59" s="843"/>
      <c r="V59" s="843"/>
      <c r="W59" s="843"/>
      <c r="X59" s="846" t="s">
        <v>9</v>
      </c>
      <c r="Y59" s="847"/>
      <c r="Z59" s="850" t="s">
        <v>41</v>
      </c>
      <c r="AA59" s="851"/>
      <c r="AB59" s="851"/>
      <c r="AC59" s="851"/>
      <c r="AD59" s="851"/>
      <c r="AE59" s="851"/>
      <c r="AF59" s="853" t="s">
        <v>112</v>
      </c>
      <c r="AG59" s="854"/>
      <c r="AH59" s="854"/>
      <c r="AI59" s="854"/>
      <c r="AJ59" s="855" t="str">
        <f>IF(開発物件代理店経由契約_登録依頼書!AJ59="","",開発物件代理店経由契約_登録依頼書!AJ59)</f>
        <v/>
      </c>
      <c r="AK59" s="855"/>
      <c r="AL59" s="855"/>
      <c r="AM59" s="855"/>
      <c r="AN59" s="855"/>
      <c r="AO59" s="855"/>
      <c r="AP59" s="855"/>
      <c r="AQ59" s="855"/>
      <c r="AR59" s="855"/>
      <c r="AS59" s="855"/>
      <c r="AT59" s="855"/>
      <c r="AU59" s="77" t="s">
        <v>9</v>
      </c>
      <c r="AV59" s="856" t="str">
        <f>IF(開発物件代理店経由契約_登録依頼書!AV59="","",開発物件代理店経由契約_登録依頼書!AV59)</f>
        <v/>
      </c>
      <c r="AW59" s="857"/>
      <c r="AX59" s="857"/>
      <c r="AY59" s="857"/>
      <c r="AZ59" s="857"/>
      <c r="BA59" s="857"/>
      <c r="BB59" s="857"/>
      <c r="BC59" s="857"/>
      <c r="BD59" s="857"/>
      <c r="BE59" s="857"/>
      <c r="BF59" s="857"/>
      <c r="BG59" s="857"/>
      <c r="BH59" s="857"/>
      <c r="BI59" s="857"/>
      <c r="BJ59" s="857"/>
      <c r="BK59" s="857"/>
      <c r="BL59" s="857"/>
      <c r="BM59" s="860" t="s">
        <v>121</v>
      </c>
      <c r="BN59" s="860"/>
      <c r="BO59" s="860"/>
      <c r="BP59" s="860"/>
      <c r="BQ59" s="860"/>
      <c r="BR59" s="860"/>
      <c r="BS59" s="860"/>
      <c r="BT59" s="860"/>
      <c r="BU59" s="860"/>
      <c r="BV59" s="860"/>
      <c r="BW59" s="860"/>
      <c r="BX59" s="860"/>
      <c r="BY59" s="860"/>
      <c r="BZ59" s="861"/>
    </row>
    <row r="60" spans="2:78" s="58" customFormat="1" ht="32.25" customHeight="1" thickBot="1">
      <c r="B60" s="839"/>
      <c r="C60" s="840"/>
      <c r="D60" s="840"/>
      <c r="E60" s="840"/>
      <c r="F60" s="840"/>
      <c r="G60" s="840"/>
      <c r="H60" s="840"/>
      <c r="I60" s="841"/>
      <c r="J60" s="844"/>
      <c r="K60" s="845"/>
      <c r="L60" s="845"/>
      <c r="M60" s="845"/>
      <c r="N60" s="845"/>
      <c r="O60" s="845"/>
      <c r="P60" s="845"/>
      <c r="Q60" s="845"/>
      <c r="R60" s="845"/>
      <c r="S60" s="845"/>
      <c r="T60" s="845"/>
      <c r="U60" s="845"/>
      <c r="V60" s="845"/>
      <c r="W60" s="845"/>
      <c r="X60" s="848"/>
      <c r="Y60" s="849"/>
      <c r="Z60" s="852"/>
      <c r="AA60" s="851"/>
      <c r="AB60" s="851"/>
      <c r="AC60" s="851"/>
      <c r="AD60" s="851"/>
      <c r="AE60" s="851"/>
      <c r="AF60" s="865" t="s">
        <v>113</v>
      </c>
      <c r="AG60" s="866"/>
      <c r="AH60" s="866"/>
      <c r="AI60" s="866"/>
      <c r="AJ60" s="862" t="str">
        <f>IF(開発物件代理店経由契約_登録依頼書!AJ60="","",開発物件代理店経由契約_登録依頼書!AJ60)</f>
        <v/>
      </c>
      <c r="AK60" s="862"/>
      <c r="AL60" s="862"/>
      <c r="AM60" s="78" t="s">
        <v>114</v>
      </c>
      <c r="AN60" s="79"/>
      <c r="AO60" s="863" t="str">
        <f>IF(開発物件代理店経由契約_登録依頼書!AO60="","",開発物件代理店経由契約_登録依頼書!AO60)</f>
        <v/>
      </c>
      <c r="AP60" s="863"/>
      <c r="AQ60" s="863"/>
      <c r="AR60" s="863"/>
      <c r="AS60" s="863"/>
      <c r="AT60" s="863"/>
      <c r="AU60" s="80" t="s">
        <v>9</v>
      </c>
      <c r="AV60" s="858"/>
      <c r="AW60" s="859"/>
      <c r="AX60" s="859"/>
      <c r="AY60" s="859"/>
      <c r="AZ60" s="859"/>
      <c r="BA60" s="859"/>
      <c r="BB60" s="859"/>
      <c r="BC60" s="859"/>
      <c r="BD60" s="859"/>
      <c r="BE60" s="859"/>
      <c r="BF60" s="859"/>
      <c r="BG60" s="859"/>
      <c r="BH60" s="859"/>
      <c r="BI60" s="859"/>
      <c r="BJ60" s="859"/>
      <c r="BK60" s="859"/>
      <c r="BL60" s="859"/>
      <c r="BM60" s="864" t="str">
        <f>IF(開発物件代理店経由契約_登録依頼書!BM60="","",開発物件代理店経由契約_登録依頼書!BM60)</f>
        <v/>
      </c>
      <c r="BN60" s="864"/>
      <c r="BO60" s="864"/>
      <c r="BP60" s="864"/>
      <c r="BQ60" s="864"/>
      <c r="BR60" s="114" t="s">
        <v>96</v>
      </c>
      <c r="BS60" s="864" t="str">
        <f>IF(開発物件代理店経由契約_登録依頼書!BS60="","",開発物件代理店経由契約_登録依頼書!BS60)</f>
        <v/>
      </c>
      <c r="BT60" s="864"/>
      <c r="BU60" s="864"/>
      <c r="BV60" s="114" t="s">
        <v>95</v>
      </c>
      <c r="BW60" s="864" t="str">
        <f>IF(開発物件代理店経由契約_登録依頼書!BW60="","",開発物件代理店経由契約_登録依頼書!BW60)</f>
        <v/>
      </c>
      <c r="BX60" s="864"/>
      <c r="BY60" s="864"/>
      <c r="BZ60" s="115" t="s">
        <v>115</v>
      </c>
    </row>
    <row r="61" spans="2:78" s="58" customFormat="1" ht="32.25" customHeight="1">
      <c r="B61" s="113" t="s">
        <v>18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2:78" s="58" customFormat="1" ht="32.25" customHeight="1">
      <c r="B62" s="806" t="s">
        <v>10</v>
      </c>
      <c r="C62" s="807"/>
      <c r="D62" s="807"/>
      <c r="E62" s="807"/>
      <c r="F62" s="807"/>
      <c r="G62" s="807"/>
      <c r="H62" s="807"/>
      <c r="I62" s="808"/>
      <c r="J62" s="822" t="str">
        <f>IF(開発物件代理店経由契約_登録依頼書!J62="","",開発物件代理店経由契約_登録依頼書!J62)</f>
        <v/>
      </c>
      <c r="K62" s="823"/>
      <c r="L62" s="826" t="str">
        <f>IF(開発物件代理店経由契約_登録依頼書!L62="","",開発物件代理店経由契約_登録依頼書!L62)</f>
        <v/>
      </c>
      <c r="M62" s="823"/>
      <c r="N62" s="826" t="str">
        <f>IF(開発物件代理店経由契約_登録依頼書!N62="","",開発物件代理店経由契約_登録依頼書!N62)</f>
        <v/>
      </c>
      <c r="O62" s="823"/>
      <c r="P62" s="826" t="str">
        <f>IF(開発物件代理店経由契約_登録依頼書!P62="","",開発物件代理店経由契約_登録依頼書!P62)</f>
        <v/>
      </c>
      <c r="Q62" s="823"/>
      <c r="R62" s="826" t="str">
        <f>IF(開発物件代理店経由契約_登録依頼書!R62="","",開発物件代理店経由契約_登録依頼書!R62)</f>
        <v/>
      </c>
      <c r="S62" s="823"/>
      <c r="T62" s="826" t="str">
        <f>IF(開発物件代理店経由契約_登録依頼書!T62="","",開発物件代理店経由契約_登録依頼書!T62)</f>
        <v/>
      </c>
      <c r="U62" s="823"/>
      <c r="V62" s="826" t="str">
        <f>IF(開発物件代理店経由契約_登録依頼書!V62="","",開発物件代理店経由契約_登録依頼書!V62)</f>
        <v/>
      </c>
      <c r="W62" s="823"/>
      <c r="X62" s="826" t="str">
        <f>IF(開発物件代理店経由契約_登録依頼書!X62="","",開発物件代理店経由契約_登録依頼書!X62)</f>
        <v/>
      </c>
      <c r="Y62" s="823"/>
      <c r="Z62" s="826" t="str">
        <f>IF(開発物件代理店経由契約_登録依頼書!Z62="","",開発物件代理店経由契約_登録依頼書!Z62)</f>
        <v/>
      </c>
      <c r="AA62" s="823"/>
      <c r="AB62" s="949" t="s">
        <v>21</v>
      </c>
      <c r="AC62" s="949"/>
      <c r="AD62" s="949"/>
      <c r="AE62" s="949"/>
      <c r="AF62" s="950" t="str">
        <f>IF(開発物件代理店経由契約_登録依頼書!AF62="","",開発物件代理店経由契約_登録依頼書!AF62)</f>
        <v/>
      </c>
      <c r="AG62" s="820"/>
      <c r="AH62" s="820"/>
      <c r="AI62" s="820"/>
      <c r="AJ62" s="820"/>
      <c r="AK62" s="84" t="s">
        <v>68</v>
      </c>
      <c r="AL62" s="820" t="str">
        <f>IF(開発物件代理店経由契約_登録依頼書!AL62="","",開発物件代理店経由契約_登録依頼書!AL62)</f>
        <v/>
      </c>
      <c r="AM62" s="820"/>
      <c r="AN62" s="820"/>
      <c r="AO62" s="820"/>
      <c r="AP62" s="821"/>
      <c r="AQ62" s="876" t="s">
        <v>52</v>
      </c>
      <c r="AR62" s="877"/>
      <c r="AS62" s="877"/>
      <c r="AT62" s="877"/>
      <c r="AU62" s="877"/>
      <c r="AV62" s="877"/>
      <c r="AW62" s="877"/>
      <c r="AX62" s="877"/>
      <c r="AY62" s="878"/>
      <c r="AZ62" s="85" t="s">
        <v>82</v>
      </c>
      <c r="BA62" s="812" t="str">
        <f>IF(開発物件代理店経由契約_登録依頼書!BA62="","",開発物件代理店経由契約_登録依頼書!BA62)</f>
        <v/>
      </c>
      <c r="BB62" s="812"/>
      <c r="BC62" s="812"/>
      <c r="BD62" s="812"/>
      <c r="BE62" s="107" t="s">
        <v>96</v>
      </c>
      <c r="BF62" s="812" t="str">
        <f>IF(開発物件代理店経由契約_登録依頼書!BF62="","",開発物件代理店経由契約_登録依頼書!BF62)</f>
        <v/>
      </c>
      <c r="BG62" s="812"/>
      <c r="BH62" s="812"/>
      <c r="BI62" s="107" t="s">
        <v>95</v>
      </c>
      <c r="BJ62" s="812" t="str">
        <f>IF(開発物件代理店経由契約_登録依頼書!BJ62="","",開発物件代理店経由契約_登録依頼書!BJ62)</f>
        <v/>
      </c>
      <c r="BK62" s="812"/>
      <c r="BL62" s="812"/>
      <c r="BM62" s="107" t="s">
        <v>115</v>
      </c>
      <c r="BN62" s="812" t="str">
        <f>IF(開発物件代理店経由契約_登録依頼書!BN62="","",開発物件代理店経由契約_登録依頼書!BN62)</f>
        <v/>
      </c>
      <c r="BO62" s="812"/>
      <c r="BP62" s="812"/>
      <c r="BQ62" s="812"/>
      <c r="BR62" s="812"/>
      <c r="BS62" s="818" t="s">
        <v>116</v>
      </c>
      <c r="BT62" s="818"/>
      <c r="BU62" s="818"/>
      <c r="BV62" s="818"/>
      <c r="BW62" s="818"/>
      <c r="BX62" s="818"/>
      <c r="BY62" s="818"/>
      <c r="BZ62" s="819"/>
    </row>
    <row r="63" spans="2:78" s="58" customFormat="1" ht="32.25" customHeight="1">
      <c r="B63" s="809"/>
      <c r="C63" s="810"/>
      <c r="D63" s="810"/>
      <c r="E63" s="810"/>
      <c r="F63" s="810"/>
      <c r="G63" s="810"/>
      <c r="H63" s="810"/>
      <c r="I63" s="811"/>
      <c r="J63" s="824"/>
      <c r="K63" s="825"/>
      <c r="L63" s="827"/>
      <c r="M63" s="825"/>
      <c r="N63" s="827"/>
      <c r="O63" s="825"/>
      <c r="P63" s="827"/>
      <c r="Q63" s="825"/>
      <c r="R63" s="827"/>
      <c r="S63" s="825"/>
      <c r="T63" s="827"/>
      <c r="U63" s="825"/>
      <c r="V63" s="827"/>
      <c r="W63" s="825"/>
      <c r="X63" s="827"/>
      <c r="Y63" s="825"/>
      <c r="Z63" s="827"/>
      <c r="AA63" s="825"/>
      <c r="AB63" s="869" t="s">
        <v>11</v>
      </c>
      <c r="AC63" s="869"/>
      <c r="AD63" s="869"/>
      <c r="AE63" s="869"/>
      <c r="AF63" s="870" t="str">
        <f>IF(開発物件代理店経由契約_登録依頼書!AF63="","",開発物件代理店経由契約_登録依頼書!AF63)</f>
        <v/>
      </c>
      <c r="AG63" s="871"/>
      <c r="AH63" s="871"/>
      <c r="AI63" s="871"/>
      <c r="AJ63" s="872"/>
      <c r="AK63" s="873" t="str">
        <f>IF(開発物件代理店経由契約_登録依頼書!AK63="","",開発物件代理店経由契約_登録依頼書!AK63)</f>
        <v/>
      </c>
      <c r="AL63" s="874"/>
      <c r="AM63" s="874"/>
      <c r="AN63" s="874"/>
      <c r="AO63" s="874"/>
      <c r="AP63" s="875"/>
      <c r="AQ63" s="879"/>
      <c r="AR63" s="880"/>
      <c r="AS63" s="880"/>
      <c r="AT63" s="880"/>
      <c r="AU63" s="880"/>
      <c r="AV63" s="880"/>
      <c r="AW63" s="880"/>
      <c r="AX63" s="880"/>
      <c r="AY63" s="881"/>
      <c r="AZ63" s="85" t="s">
        <v>117</v>
      </c>
      <c r="BA63" s="812" t="str">
        <f>IF(開発物件代理店経由契約_登録依頼書!BA63="","",開発物件代理店経由契約_登録依頼書!BA63)</f>
        <v/>
      </c>
      <c r="BB63" s="812"/>
      <c r="BC63" s="812"/>
      <c r="BD63" s="812"/>
      <c r="BE63" s="107" t="s">
        <v>96</v>
      </c>
      <c r="BF63" s="812" t="str">
        <f>IF(開発物件代理店経由契約_登録依頼書!BF63="","",開発物件代理店経由契約_登録依頼書!BF63)</f>
        <v/>
      </c>
      <c r="BG63" s="812"/>
      <c r="BH63" s="812"/>
      <c r="BI63" s="107" t="s">
        <v>95</v>
      </c>
      <c r="BJ63" s="812" t="str">
        <f>IF(開発物件代理店経由契約_登録依頼書!BJ63="","",開発物件代理店経由契約_登録依頼書!BJ63)</f>
        <v/>
      </c>
      <c r="BK63" s="812"/>
      <c r="BL63" s="812"/>
      <c r="BM63" s="107" t="s">
        <v>115</v>
      </c>
      <c r="BN63" s="812" t="str">
        <f>IF(開発物件代理店経由契約_登録依頼書!BN63="","",開発物件代理店経由契約_登録依頼書!BN63)</f>
        <v/>
      </c>
      <c r="BO63" s="812"/>
      <c r="BP63" s="812"/>
      <c r="BQ63" s="812"/>
      <c r="BR63" s="812"/>
      <c r="BS63" s="818" t="s">
        <v>116</v>
      </c>
      <c r="BT63" s="818"/>
      <c r="BU63" s="818"/>
      <c r="BV63" s="818"/>
      <c r="BW63" s="818"/>
      <c r="BX63" s="818"/>
      <c r="BY63" s="818"/>
      <c r="BZ63" s="819"/>
    </row>
    <row r="64" spans="2:78" s="58" customFormat="1" ht="32.25" customHeight="1">
      <c r="B64" s="815" t="s">
        <v>12</v>
      </c>
      <c r="C64" s="816"/>
      <c r="D64" s="816"/>
      <c r="E64" s="816"/>
      <c r="F64" s="816"/>
      <c r="G64" s="816"/>
      <c r="H64" s="816"/>
      <c r="I64" s="817"/>
      <c r="J64" s="768" t="str">
        <f>IF(開発物件代理店経由契約_登録依頼書!J64="","",開発物件代理店経由契約_登録依頼書!J64)</f>
        <v/>
      </c>
      <c r="K64" s="769"/>
      <c r="L64" s="769"/>
      <c r="M64" s="769"/>
      <c r="N64" s="769"/>
      <c r="O64" s="769"/>
      <c r="P64" s="769"/>
      <c r="Q64" s="769"/>
      <c r="R64" s="769"/>
      <c r="S64" s="769"/>
      <c r="T64" s="769"/>
      <c r="U64" s="770"/>
      <c r="V64" s="867" t="str">
        <f>IF(開発物件代理店経由契約_登録依頼書!V64="","",開発物件代理店経由契約_登録依頼書!V64)</f>
        <v/>
      </c>
      <c r="W64" s="867"/>
      <c r="X64" s="867"/>
      <c r="Y64" s="867"/>
      <c r="Z64" s="867"/>
      <c r="AA64" s="867"/>
      <c r="AB64" s="867"/>
      <c r="AC64" s="867"/>
      <c r="AD64" s="867"/>
      <c r="AE64" s="867"/>
      <c r="AF64" s="867"/>
      <c r="AG64" s="867"/>
      <c r="AH64" s="867"/>
      <c r="AI64" s="867"/>
      <c r="AJ64" s="867"/>
      <c r="AK64" s="867"/>
      <c r="AL64" s="867"/>
      <c r="AM64" s="867"/>
      <c r="AN64" s="867"/>
      <c r="AO64" s="867"/>
      <c r="AP64" s="868"/>
      <c r="AQ64" s="882"/>
      <c r="AR64" s="883"/>
      <c r="AS64" s="883"/>
      <c r="AT64" s="883"/>
      <c r="AU64" s="883"/>
      <c r="AV64" s="883"/>
      <c r="AW64" s="883"/>
      <c r="AX64" s="883"/>
      <c r="AY64" s="884"/>
      <c r="AZ64" s="85" t="s">
        <v>118</v>
      </c>
      <c r="BA64" s="812" t="str">
        <f>IF(開発物件代理店経由契約_登録依頼書!BA64="","",開発物件代理店経由契約_登録依頼書!BA64)</f>
        <v/>
      </c>
      <c r="BB64" s="812"/>
      <c r="BC64" s="812"/>
      <c r="BD64" s="812"/>
      <c r="BE64" s="107" t="s">
        <v>96</v>
      </c>
      <c r="BF64" s="812" t="str">
        <f>IF(開発物件代理店経由契約_登録依頼書!BF64="","",開発物件代理店経由契約_登録依頼書!BF64)</f>
        <v/>
      </c>
      <c r="BG64" s="812"/>
      <c r="BH64" s="812"/>
      <c r="BI64" s="107" t="s">
        <v>95</v>
      </c>
      <c r="BJ64" s="812" t="str">
        <f>IF(開発物件代理店経由契約_登録依頼書!BJ64="","",開発物件代理店経由契約_登録依頼書!BJ64)</f>
        <v/>
      </c>
      <c r="BK64" s="812"/>
      <c r="BL64" s="812"/>
      <c r="BM64" s="107" t="s">
        <v>115</v>
      </c>
      <c r="BN64" s="812" t="str">
        <f>IF(開発物件代理店経由契約_登録依頼書!BN64="","",開発物件代理店経由契約_登録依頼書!BN64)</f>
        <v/>
      </c>
      <c r="BO64" s="812"/>
      <c r="BP64" s="812"/>
      <c r="BQ64" s="812"/>
      <c r="BR64" s="812"/>
      <c r="BS64" s="818" t="s">
        <v>116</v>
      </c>
      <c r="BT64" s="818"/>
      <c r="BU64" s="818"/>
      <c r="BV64" s="818"/>
      <c r="BW64" s="818"/>
      <c r="BX64" s="818"/>
      <c r="BY64" s="818"/>
      <c r="BZ64" s="819"/>
    </row>
    <row r="65" spans="2:98" s="58" customFormat="1" ht="32.25" customHeight="1">
      <c r="B65" s="815" t="s">
        <v>19</v>
      </c>
      <c r="C65" s="816"/>
      <c r="D65" s="816"/>
      <c r="E65" s="816"/>
      <c r="F65" s="816"/>
      <c r="G65" s="816"/>
      <c r="H65" s="816"/>
      <c r="I65" s="817"/>
      <c r="J65" s="768" t="str">
        <f>IF(開発物件代理店経由契約_登録依頼書!J65="","",開発物件代理店経由契約_登録依頼書!J65)</f>
        <v/>
      </c>
      <c r="K65" s="769"/>
      <c r="L65" s="769"/>
      <c r="M65" s="769"/>
      <c r="N65" s="769"/>
      <c r="O65" s="769"/>
      <c r="P65" s="769"/>
      <c r="Q65" s="769"/>
      <c r="R65" s="769"/>
      <c r="S65" s="769"/>
      <c r="T65" s="769"/>
      <c r="U65" s="769"/>
      <c r="V65" s="769"/>
      <c r="W65" s="769"/>
      <c r="X65" s="769"/>
      <c r="Y65" s="769"/>
      <c r="Z65" s="893" t="str">
        <f>IF(開発物件代理店経由契約_登録依頼書!Z65="","",開発物件代理店経由契約_登録依頼書!Z65)</f>
        <v/>
      </c>
      <c r="AA65" s="893"/>
      <c r="AB65" s="893"/>
      <c r="AC65" s="893"/>
      <c r="AD65" s="893"/>
      <c r="AE65" s="893"/>
      <c r="AF65" s="893"/>
      <c r="AG65" s="893"/>
      <c r="AH65" s="893"/>
      <c r="AI65" s="893"/>
      <c r="AJ65" s="893"/>
      <c r="AK65" s="893"/>
      <c r="AL65" s="893"/>
      <c r="AM65" s="893"/>
      <c r="AN65" s="893"/>
      <c r="AO65" s="893"/>
      <c r="AP65" s="894"/>
      <c r="AQ65" s="815" t="s">
        <v>15</v>
      </c>
      <c r="AR65" s="816"/>
      <c r="AS65" s="816"/>
      <c r="AT65" s="816"/>
      <c r="AU65" s="816"/>
      <c r="AV65" s="816"/>
      <c r="AW65" s="816"/>
      <c r="AX65" s="816"/>
      <c r="AY65" s="817"/>
      <c r="AZ65" s="948"/>
      <c r="BA65" s="812"/>
      <c r="BB65" s="812"/>
      <c r="BC65" s="812"/>
      <c r="BD65" s="812"/>
      <c r="BE65" s="812"/>
      <c r="BF65" s="812"/>
      <c r="BG65" s="812"/>
      <c r="BH65" s="812"/>
      <c r="BI65" s="107" t="s">
        <v>96</v>
      </c>
      <c r="BJ65" s="812"/>
      <c r="BK65" s="812"/>
      <c r="BL65" s="812"/>
      <c r="BM65" s="812"/>
      <c r="BN65" s="812"/>
      <c r="BO65" s="107" t="s">
        <v>95</v>
      </c>
      <c r="BP65" s="812"/>
      <c r="BQ65" s="812"/>
      <c r="BR65" s="812"/>
      <c r="BS65" s="812"/>
      <c r="BT65" s="812"/>
      <c r="BU65" s="813" t="s">
        <v>115</v>
      </c>
      <c r="BV65" s="813"/>
      <c r="BW65" s="813"/>
      <c r="BX65" s="813"/>
      <c r="BY65" s="813"/>
      <c r="BZ65" s="814"/>
    </row>
    <row r="66" spans="2:98" s="58" customFormat="1" ht="32.25" customHeight="1">
      <c r="B66" s="815" t="s">
        <v>13</v>
      </c>
      <c r="C66" s="816"/>
      <c r="D66" s="816"/>
      <c r="E66" s="816"/>
      <c r="F66" s="816"/>
      <c r="G66" s="816"/>
      <c r="H66" s="816"/>
      <c r="I66" s="817"/>
      <c r="J66" s="768" t="str">
        <f>IF(開発物件代理店経由契約_登録依頼書!J66="","",開発物件代理店経由契約_登録依頼書!J66)</f>
        <v/>
      </c>
      <c r="K66" s="769"/>
      <c r="L66" s="769"/>
      <c r="M66" s="769"/>
      <c r="N66" s="769"/>
      <c r="O66" s="769"/>
      <c r="P66" s="769"/>
      <c r="Q66" s="769"/>
      <c r="R66" s="769"/>
      <c r="S66" s="769"/>
      <c r="T66" s="769"/>
      <c r="U66" s="769"/>
      <c r="V66" s="769"/>
      <c r="W66" s="769"/>
      <c r="X66" s="769"/>
      <c r="Y66" s="769"/>
      <c r="Z66" s="893" t="str">
        <f>IF(開発物件代理店経由契約_登録依頼書!Z66="","",開発物件代理店経由契約_登録依頼書!Z66)</f>
        <v/>
      </c>
      <c r="AA66" s="893"/>
      <c r="AB66" s="893"/>
      <c r="AC66" s="893"/>
      <c r="AD66" s="893"/>
      <c r="AE66" s="893"/>
      <c r="AF66" s="893"/>
      <c r="AG66" s="893"/>
      <c r="AH66" s="893"/>
      <c r="AI66" s="893"/>
      <c r="AJ66" s="893"/>
      <c r="AK66" s="893"/>
      <c r="AL66" s="893"/>
      <c r="AM66" s="893"/>
      <c r="AN66" s="893"/>
      <c r="AO66" s="893"/>
      <c r="AP66" s="894"/>
      <c r="AQ66" s="887" t="s">
        <v>29</v>
      </c>
      <c r="AR66" s="888"/>
      <c r="AS66" s="888"/>
      <c r="AT66" s="888"/>
      <c r="AU66" s="888"/>
      <c r="AV66" s="888"/>
      <c r="AW66" s="888"/>
      <c r="AX66" s="888"/>
      <c r="AY66" s="889"/>
      <c r="AZ66" s="895"/>
      <c r="BA66" s="886"/>
      <c r="BB66" s="885"/>
      <c r="BC66" s="886"/>
      <c r="BD66" s="885"/>
      <c r="BE66" s="886"/>
      <c r="BF66" s="885"/>
      <c r="BG66" s="886"/>
      <c r="BH66" s="885"/>
      <c r="BI66" s="886"/>
      <c r="BJ66" s="885"/>
      <c r="BK66" s="886"/>
      <c r="BL66" s="885"/>
      <c r="BM66" s="886"/>
      <c r="BN66" s="885"/>
      <c r="BO66" s="886"/>
      <c r="BP66" s="885"/>
      <c r="BQ66" s="886"/>
      <c r="BR66" s="885"/>
      <c r="BS66" s="886"/>
      <c r="BT66" s="86"/>
      <c r="BU66" s="86"/>
      <c r="BV66" s="86"/>
      <c r="BW66" s="86"/>
      <c r="BX66" s="86"/>
      <c r="BY66" s="86"/>
      <c r="BZ66" s="87"/>
    </row>
    <row r="67" spans="2:98" s="58" customFormat="1" ht="32.25" customHeight="1">
      <c r="B67" s="815" t="s">
        <v>150</v>
      </c>
      <c r="C67" s="816"/>
      <c r="D67" s="816"/>
      <c r="E67" s="816"/>
      <c r="F67" s="816"/>
      <c r="G67" s="816"/>
      <c r="H67" s="816"/>
      <c r="I67" s="817"/>
      <c r="J67" s="815" t="s">
        <v>153</v>
      </c>
      <c r="K67" s="816"/>
      <c r="L67" s="816"/>
      <c r="M67" s="816"/>
      <c r="N67" s="816"/>
      <c r="O67" s="816"/>
      <c r="P67" s="816"/>
      <c r="Q67" s="817"/>
      <c r="R67" s="945" t="s">
        <v>151</v>
      </c>
      <c r="S67" s="946"/>
      <c r="T67" s="946"/>
      <c r="U67" s="946"/>
      <c r="V67" s="946"/>
      <c r="W67" s="946"/>
      <c r="X67" s="946"/>
      <c r="Y67" s="946"/>
      <c r="Z67" s="946"/>
      <c r="AA67" s="946"/>
      <c r="AB67" s="946"/>
      <c r="AC67" s="946"/>
      <c r="AD67" s="946"/>
      <c r="AE67" s="946"/>
      <c r="AF67" s="946"/>
      <c r="AG67" s="946"/>
      <c r="AH67" s="946"/>
      <c r="AI67" s="946"/>
      <c r="AJ67" s="946"/>
      <c r="AK67" s="946"/>
      <c r="AL67" s="946"/>
      <c r="AM67" s="946"/>
      <c r="AN67" s="946"/>
      <c r="AO67" s="946"/>
      <c r="AP67" s="947"/>
      <c r="AQ67" s="887" t="s">
        <v>33</v>
      </c>
      <c r="AR67" s="888"/>
      <c r="AS67" s="888"/>
      <c r="AT67" s="888"/>
      <c r="AU67" s="888"/>
      <c r="AV67" s="888"/>
      <c r="AW67" s="888"/>
      <c r="AX67" s="888"/>
      <c r="AY67" s="889"/>
      <c r="AZ67" s="890" t="s">
        <v>45</v>
      </c>
      <c r="BA67" s="891"/>
      <c r="BB67" s="892" t="s">
        <v>46</v>
      </c>
      <c r="BC67" s="891"/>
      <c r="BD67" s="892" t="s">
        <v>47</v>
      </c>
      <c r="BE67" s="891"/>
      <c r="BF67" s="885"/>
      <c r="BG67" s="886"/>
      <c r="BH67" s="885"/>
      <c r="BI67" s="886"/>
      <c r="BJ67" s="885"/>
      <c r="BK67" s="886"/>
      <c r="BL67" s="885"/>
      <c r="BM67" s="886"/>
      <c r="BN67" s="885"/>
      <c r="BO67" s="886"/>
      <c r="BP67" s="885"/>
      <c r="BQ67" s="886"/>
      <c r="BR67" s="885"/>
      <c r="BS67" s="886"/>
      <c r="BT67" s="885"/>
      <c r="BU67" s="886"/>
      <c r="BV67" s="885"/>
      <c r="BW67" s="886"/>
      <c r="BX67" s="885"/>
      <c r="BY67" s="886"/>
      <c r="BZ67" s="87"/>
    </row>
    <row r="68" spans="2:98" s="58" customFormat="1" ht="32.25" customHeight="1">
      <c r="B68" s="777"/>
      <c r="C68" s="778"/>
      <c r="D68" s="778"/>
      <c r="E68" s="88" t="s">
        <v>152</v>
      </c>
      <c r="F68" s="778"/>
      <c r="G68" s="778"/>
      <c r="H68" s="778"/>
      <c r="I68" s="88" t="s">
        <v>115</v>
      </c>
      <c r="J68" s="779"/>
      <c r="K68" s="780"/>
      <c r="L68" s="780"/>
      <c r="M68" s="780"/>
      <c r="N68" s="780"/>
      <c r="O68" s="780"/>
      <c r="P68" s="780"/>
      <c r="Q68" s="781"/>
      <c r="R68" s="782"/>
      <c r="S68" s="782"/>
      <c r="T68" s="782"/>
      <c r="U68" s="782"/>
      <c r="V68" s="782"/>
      <c r="W68" s="782"/>
      <c r="X68" s="782"/>
      <c r="Y68" s="782"/>
      <c r="Z68" s="782"/>
      <c r="AA68" s="782"/>
      <c r="AB68" s="782"/>
      <c r="AC68" s="782"/>
      <c r="AD68" s="782"/>
      <c r="AE68" s="782"/>
      <c r="AF68" s="782"/>
      <c r="AG68" s="782"/>
      <c r="AH68" s="782"/>
      <c r="AI68" s="782"/>
      <c r="AJ68" s="782"/>
      <c r="AK68" s="782"/>
      <c r="AL68" s="782"/>
      <c r="AM68" s="782"/>
      <c r="AN68" s="782"/>
      <c r="AO68" s="782"/>
      <c r="AP68" s="782"/>
      <c r="AQ68" s="887"/>
      <c r="AR68" s="888"/>
      <c r="AS68" s="888"/>
      <c r="AT68" s="888"/>
      <c r="AU68" s="888"/>
      <c r="AV68" s="888"/>
      <c r="AW68" s="888"/>
      <c r="AX68" s="888"/>
      <c r="AY68" s="889"/>
      <c r="AZ68" s="890" t="s">
        <v>45</v>
      </c>
      <c r="BA68" s="891"/>
      <c r="BB68" s="892" t="s">
        <v>54</v>
      </c>
      <c r="BC68" s="891"/>
      <c r="BD68" s="892" t="s">
        <v>55</v>
      </c>
      <c r="BE68" s="891"/>
      <c r="BF68" s="885"/>
      <c r="BG68" s="886"/>
      <c r="BH68" s="885"/>
      <c r="BI68" s="886"/>
      <c r="BJ68" s="885"/>
      <c r="BK68" s="886"/>
      <c r="BL68" s="885"/>
      <c r="BM68" s="886"/>
      <c r="BN68" s="885"/>
      <c r="BO68" s="886"/>
      <c r="BP68" s="885"/>
      <c r="BQ68" s="886"/>
      <c r="BR68" s="885"/>
      <c r="BS68" s="886"/>
      <c r="BT68" s="885"/>
      <c r="BU68" s="886"/>
      <c r="BV68" s="89"/>
      <c r="BW68" s="90"/>
      <c r="BX68" s="91"/>
      <c r="BY68" s="91"/>
      <c r="BZ68" s="92"/>
    </row>
    <row r="69" spans="2:98" s="58" customFormat="1" ht="32.25" customHeight="1">
      <c r="B69" s="777"/>
      <c r="C69" s="778"/>
      <c r="D69" s="778"/>
      <c r="E69" s="88" t="s">
        <v>152</v>
      </c>
      <c r="F69" s="778"/>
      <c r="G69" s="778"/>
      <c r="H69" s="778"/>
      <c r="I69" s="88" t="s">
        <v>115</v>
      </c>
      <c r="J69" s="779"/>
      <c r="K69" s="780"/>
      <c r="L69" s="780"/>
      <c r="M69" s="780"/>
      <c r="N69" s="780"/>
      <c r="O69" s="780"/>
      <c r="P69" s="780"/>
      <c r="Q69" s="781"/>
      <c r="R69" s="782"/>
      <c r="S69" s="782"/>
      <c r="T69" s="782"/>
      <c r="U69" s="782"/>
      <c r="V69" s="782"/>
      <c r="W69" s="782"/>
      <c r="X69" s="782"/>
      <c r="Y69" s="782"/>
      <c r="Z69" s="782"/>
      <c r="AA69" s="782"/>
      <c r="AB69" s="782"/>
      <c r="AC69" s="782"/>
      <c r="AD69" s="782"/>
      <c r="AE69" s="782"/>
      <c r="AF69" s="782"/>
      <c r="AG69" s="782"/>
      <c r="AH69" s="782"/>
      <c r="AI69" s="782"/>
      <c r="AJ69" s="782"/>
      <c r="AK69" s="782"/>
      <c r="AL69" s="782"/>
      <c r="AM69" s="782"/>
      <c r="AN69" s="782"/>
      <c r="AO69" s="782"/>
      <c r="AP69" s="782"/>
      <c r="AQ69" s="887"/>
      <c r="AR69" s="888"/>
      <c r="AS69" s="888"/>
      <c r="AT69" s="888"/>
      <c r="AU69" s="888"/>
      <c r="AV69" s="888"/>
      <c r="AW69" s="888"/>
      <c r="AX69" s="888"/>
      <c r="AY69" s="889"/>
      <c r="AZ69" s="896" t="s">
        <v>48</v>
      </c>
      <c r="BA69" s="897"/>
      <c r="BB69" s="892"/>
      <c r="BC69" s="891"/>
      <c r="BD69" s="892"/>
      <c r="BE69" s="891"/>
      <c r="BF69" s="892"/>
      <c r="BG69" s="891"/>
      <c r="BH69" s="892"/>
      <c r="BI69" s="891"/>
      <c r="BJ69" s="892"/>
      <c r="BK69" s="891"/>
      <c r="BL69" s="892"/>
      <c r="BM69" s="891"/>
      <c r="BN69" s="892"/>
      <c r="BO69" s="891"/>
      <c r="BP69" s="892"/>
      <c r="BQ69" s="891"/>
      <c r="BR69" s="892"/>
      <c r="BS69" s="891"/>
      <c r="BT69" s="892"/>
      <c r="BU69" s="891"/>
      <c r="BV69" s="93"/>
      <c r="BW69" s="94"/>
      <c r="BX69" s="95"/>
      <c r="BY69" s="95"/>
      <c r="BZ69" s="96"/>
    </row>
    <row r="70" spans="2:98" s="58" customFormat="1" ht="32.25" customHeight="1">
      <c r="B70" s="777"/>
      <c r="C70" s="778"/>
      <c r="D70" s="778"/>
      <c r="E70" s="88" t="s">
        <v>152</v>
      </c>
      <c r="F70" s="778"/>
      <c r="G70" s="778"/>
      <c r="H70" s="778"/>
      <c r="I70" s="88" t="s">
        <v>115</v>
      </c>
      <c r="J70" s="779"/>
      <c r="K70" s="780"/>
      <c r="L70" s="780"/>
      <c r="M70" s="780"/>
      <c r="N70" s="780"/>
      <c r="O70" s="780"/>
      <c r="P70" s="780"/>
      <c r="Q70" s="781"/>
      <c r="R70" s="901"/>
      <c r="S70" s="902"/>
      <c r="T70" s="902"/>
      <c r="U70" s="902"/>
      <c r="V70" s="902"/>
      <c r="W70" s="902"/>
      <c r="X70" s="902"/>
      <c r="Y70" s="902"/>
      <c r="Z70" s="902"/>
      <c r="AA70" s="902"/>
      <c r="AB70" s="902"/>
      <c r="AC70" s="902"/>
      <c r="AD70" s="902"/>
      <c r="AE70" s="902"/>
      <c r="AF70" s="902"/>
      <c r="AG70" s="902"/>
      <c r="AH70" s="902"/>
      <c r="AI70" s="902"/>
      <c r="AJ70" s="902"/>
      <c r="AK70" s="902"/>
      <c r="AL70" s="902"/>
      <c r="AM70" s="902"/>
      <c r="AN70" s="902"/>
      <c r="AO70" s="902"/>
      <c r="AP70" s="903"/>
      <c r="AQ70" s="815" t="s">
        <v>156</v>
      </c>
      <c r="AR70" s="816"/>
      <c r="AS70" s="816"/>
      <c r="AT70" s="816"/>
      <c r="AU70" s="816"/>
      <c r="AV70" s="816"/>
      <c r="AW70" s="816"/>
      <c r="AX70" s="816"/>
      <c r="AY70" s="817"/>
      <c r="AZ70" s="904"/>
      <c r="BA70" s="905"/>
      <c r="BB70" s="905"/>
      <c r="BC70" s="905"/>
      <c r="BD70" s="905"/>
      <c r="BE70" s="905"/>
      <c r="BF70" s="905"/>
      <c r="BG70" s="905"/>
      <c r="BH70" s="905"/>
      <c r="BI70" s="905"/>
      <c r="BJ70" s="905"/>
      <c r="BK70" s="905"/>
      <c r="BL70" s="905"/>
      <c r="BM70" s="905"/>
      <c r="BN70" s="905"/>
      <c r="BO70" s="905"/>
      <c r="BP70" s="905"/>
      <c r="BQ70" s="905"/>
      <c r="BR70" s="905"/>
      <c r="BS70" s="905"/>
      <c r="BT70" s="905"/>
      <c r="BU70" s="905"/>
      <c r="BV70" s="905"/>
      <c r="BW70" s="905"/>
      <c r="BX70" s="905"/>
      <c r="BY70" s="905"/>
      <c r="BZ70" s="906"/>
      <c r="CG70" s="97"/>
      <c r="CH70" s="97"/>
      <c r="CI70" s="97"/>
      <c r="CJ70" s="97"/>
      <c r="CK70" s="97"/>
      <c r="CL70" s="97"/>
      <c r="CM70" s="97"/>
      <c r="CN70" s="97"/>
      <c r="CO70" s="97"/>
      <c r="CP70" s="97"/>
      <c r="CQ70" s="97"/>
      <c r="CR70" s="97"/>
      <c r="CS70" s="97"/>
      <c r="CT70" s="97"/>
    </row>
    <row r="71" spans="2:98" s="58" customFormat="1" ht="32.25" customHeight="1">
      <c r="B71" s="898" t="s">
        <v>154</v>
      </c>
      <c r="C71" s="898"/>
      <c r="D71" s="898"/>
      <c r="E71" s="898"/>
      <c r="F71" s="898"/>
      <c r="G71" s="898"/>
      <c r="H71" s="898"/>
      <c r="I71" s="898"/>
      <c r="J71" s="899"/>
      <c r="K71" s="899"/>
      <c r="L71" s="899"/>
      <c r="M71" s="899"/>
      <c r="N71" s="899"/>
      <c r="O71" s="899"/>
      <c r="P71" s="899"/>
      <c r="Q71" s="899"/>
      <c r="R71" s="899"/>
      <c r="S71" s="899"/>
      <c r="T71" s="899"/>
      <c r="U71" s="899"/>
      <c r="V71" s="899"/>
      <c r="W71" s="899"/>
      <c r="X71" s="899"/>
      <c r="Y71" s="900" t="s">
        <v>155</v>
      </c>
      <c r="Z71" s="900"/>
      <c r="AA71" s="900"/>
      <c r="AB71" s="900"/>
      <c r="AC71" s="900"/>
      <c r="AD71" s="900"/>
      <c r="AE71" s="900"/>
      <c r="AF71" s="900"/>
      <c r="AG71" s="900"/>
      <c r="AH71" s="900"/>
      <c r="AI71" s="900"/>
      <c r="AJ71" s="900"/>
      <c r="AK71" s="900"/>
      <c r="AL71" s="900"/>
      <c r="AM71" s="900"/>
      <c r="AN71" s="913"/>
      <c r="AO71" s="914"/>
      <c r="AP71" s="914"/>
      <c r="AQ71" s="914"/>
      <c r="AR71" s="914"/>
      <c r="AS71" s="914"/>
      <c r="AT71" s="914"/>
      <c r="AU71" s="914"/>
      <c r="AV71" s="914"/>
      <c r="AW71" s="914"/>
      <c r="AX71" s="914"/>
      <c r="AY71" s="915"/>
      <c r="AZ71" s="900" t="s">
        <v>157</v>
      </c>
      <c r="BA71" s="900"/>
      <c r="BB71" s="900"/>
      <c r="BC71" s="912"/>
      <c r="BD71" s="912"/>
      <c r="BE71" s="912"/>
      <c r="BF71" s="912"/>
      <c r="BG71" s="912"/>
      <c r="BH71" s="912"/>
      <c r="BI71" s="900"/>
      <c r="BJ71" s="900"/>
      <c r="BK71" s="900"/>
      <c r="BL71" s="900"/>
      <c r="BM71" s="900"/>
      <c r="BN71" s="900"/>
      <c r="BO71" s="916"/>
      <c r="BP71" s="917"/>
      <c r="BQ71" s="917"/>
      <c r="BR71" s="917"/>
      <c r="BS71" s="917"/>
      <c r="BT71" s="917"/>
      <c r="BU71" s="917"/>
      <c r="BV71" s="917"/>
      <c r="BW71" s="917"/>
      <c r="BX71" s="917"/>
      <c r="BY71" s="917"/>
      <c r="BZ71" s="918"/>
    </row>
    <row r="72" spans="2:98" s="58" customFormat="1" ht="25.5" customHeight="1">
      <c r="B72" s="920" t="s">
        <v>67</v>
      </c>
      <c r="C72" s="921"/>
      <c r="D72" s="921"/>
      <c r="E72" s="921"/>
      <c r="F72" s="921"/>
      <c r="G72" s="921"/>
      <c r="H72" s="921"/>
      <c r="I72" s="921"/>
      <c r="J72" s="921"/>
      <c r="K72" s="921"/>
      <c r="L72" s="921"/>
      <c r="M72" s="921"/>
      <c r="N72" s="921"/>
      <c r="O72" s="921"/>
      <c r="P72" s="921"/>
      <c r="Q72" s="921"/>
      <c r="R72" s="921"/>
      <c r="S72" s="921"/>
      <c r="T72" s="921"/>
      <c r="U72" s="921"/>
      <c r="V72" s="921"/>
      <c r="W72" s="921"/>
      <c r="X72" s="921"/>
      <c r="Y72" s="921"/>
      <c r="Z72" s="921"/>
      <c r="AA72" s="921"/>
      <c r="AB72" s="921"/>
      <c r="AC72" s="921"/>
      <c r="AD72" s="921"/>
      <c r="AE72" s="921"/>
      <c r="AF72" s="921"/>
      <c r="AG72" s="921"/>
      <c r="AH72" s="921"/>
      <c r="AI72" s="921"/>
      <c r="AJ72" s="921"/>
      <c r="AK72" s="921"/>
      <c r="AL72" s="921"/>
      <c r="AM72" s="921"/>
      <c r="AN72" s="921"/>
      <c r="AO72" s="921"/>
      <c r="AP72" s="921"/>
      <c r="AQ72" s="921"/>
      <c r="AR72" s="921"/>
      <c r="AS72" s="921"/>
      <c r="AT72" s="921"/>
      <c r="AU72" s="921"/>
      <c r="AV72" s="922"/>
      <c r="AW72" s="919" t="s">
        <v>158</v>
      </c>
      <c r="AX72" s="919"/>
      <c r="AY72" s="919"/>
      <c r="AZ72" s="919"/>
      <c r="BA72" s="919"/>
      <c r="BB72" s="919"/>
      <c r="BC72" s="919" t="s">
        <v>159</v>
      </c>
      <c r="BD72" s="919"/>
      <c r="BE72" s="919"/>
      <c r="BF72" s="919"/>
      <c r="BG72" s="919"/>
      <c r="BH72" s="919"/>
      <c r="BI72" s="923" t="s">
        <v>184</v>
      </c>
      <c r="BJ72" s="924"/>
      <c r="BK72" s="924"/>
      <c r="BL72" s="924"/>
      <c r="BM72" s="924"/>
      <c r="BN72" s="924"/>
      <c r="BO72" s="925" t="s">
        <v>160</v>
      </c>
      <c r="BP72" s="925"/>
      <c r="BQ72" s="925"/>
      <c r="BR72" s="925"/>
      <c r="BS72" s="925"/>
      <c r="BT72" s="926"/>
      <c r="BU72" s="925" t="s">
        <v>161</v>
      </c>
      <c r="BV72" s="925"/>
      <c r="BW72" s="925"/>
      <c r="BX72" s="925"/>
      <c r="BY72" s="925"/>
      <c r="BZ72" s="925"/>
    </row>
    <row r="73" spans="2:98" s="58" customFormat="1" ht="25.5" customHeight="1">
      <c r="B73" s="927" t="str">
        <f>IF(開発物件代理店経由契約_登録依頼書!B73="","",開発物件代理店経由契約_登録依頼書!B73)</f>
        <v/>
      </c>
      <c r="C73" s="928"/>
      <c r="D73" s="928"/>
      <c r="E73" s="928"/>
      <c r="F73" s="928"/>
      <c r="G73" s="928"/>
      <c r="H73" s="928"/>
      <c r="I73" s="928"/>
      <c r="J73" s="928"/>
      <c r="K73" s="928"/>
      <c r="L73" s="928"/>
      <c r="M73" s="928"/>
      <c r="N73" s="928"/>
      <c r="O73" s="928"/>
      <c r="P73" s="928"/>
      <c r="Q73" s="928"/>
      <c r="R73" s="928"/>
      <c r="S73" s="928"/>
      <c r="T73" s="928"/>
      <c r="U73" s="928"/>
      <c r="V73" s="928"/>
      <c r="W73" s="928"/>
      <c r="X73" s="928"/>
      <c r="Y73" s="928"/>
      <c r="Z73" s="928"/>
      <c r="AA73" s="928"/>
      <c r="AB73" s="928"/>
      <c r="AC73" s="928"/>
      <c r="AD73" s="928"/>
      <c r="AE73" s="928"/>
      <c r="AF73" s="928"/>
      <c r="AG73" s="928"/>
      <c r="AH73" s="928"/>
      <c r="AI73" s="928"/>
      <c r="AJ73" s="928"/>
      <c r="AK73" s="928"/>
      <c r="AL73" s="928"/>
      <c r="AM73" s="928"/>
      <c r="AN73" s="928"/>
      <c r="AO73" s="928"/>
      <c r="AP73" s="928"/>
      <c r="AQ73" s="928"/>
      <c r="AR73" s="928"/>
      <c r="AS73" s="928"/>
      <c r="AT73" s="928"/>
      <c r="AU73" s="928"/>
      <c r="AV73" s="929"/>
      <c r="AW73" s="907" t="s">
        <v>1</v>
      </c>
      <c r="AX73" s="907"/>
      <c r="AY73" s="907"/>
      <c r="AZ73" s="907"/>
      <c r="BA73" s="907"/>
      <c r="BB73" s="907"/>
      <c r="BC73" s="907" t="s">
        <v>1</v>
      </c>
      <c r="BD73" s="907"/>
      <c r="BE73" s="907"/>
      <c r="BF73" s="907"/>
      <c r="BG73" s="907"/>
      <c r="BH73" s="907"/>
      <c r="BI73" s="908" t="s">
        <v>1</v>
      </c>
      <c r="BJ73" s="907"/>
      <c r="BK73" s="907"/>
      <c r="BL73" s="907"/>
      <c r="BM73" s="907"/>
      <c r="BN73" s="907"/>
      <c r="BO73" s="909" t="s">
        <v>1</v>
      </c>
      <c r="BP73" s="909"/>
      <c r="BQ73" s="909"/>
      <c r="BR73" s="909"/>
      <c r="BS73" s="909"/>
      <c r="BT73" s="910"/>
      <c r="BU73" s="911" t="s">
        <v>56</v>
      </c>
      <c r="BV73" s="911"/>
      <c r="BW73" s="911"/>
      <c r="BX73" s="911"/>
      <c r="BY73" s="911"/>
      <c r="BZ73" s="911"/>
      <c r="CA73" s="97"/>
      <c r="CB73" s="97"/>
      <c r="CC73" s="97"/>
      <c r="CD73" s="97"/>
      <c r="CE73" s="97"/>
    </row>
    <row r="74" spans="2:98" ht="25.5" customHeight="1">
      <c r="B74" s="927"/>
      <c r="C74" s="928"/>
      <c r="D74" s="928"/>
      <c r="E74" s="928"/>
      <c r="F74" s="928"/>
      <c r="G74" s="928"/>
      <c r="H74" s="928"/>
      <c r="I74" s="928"/>
      <c r="J74" s="928"/>
      <c r="K74" s="928"/>
      <c r="L74" s="928"/>
      <c r="M74" s="928"/>
      <c r="N74" s="928"/>
      <c r="O74" s="928"/>
      <c r="P74" s="928"/>
      <c r="Q74" s="928"/>
      <c r="R74" s="928"/>
      <c r="S74" s="928"/>
      <c r="T74" s="928"/>
      <c r="U74" s="928"/>
      <c r="V74" s="928"/>
      <c r="W74" s="928"/>
      <c r="X74" s="928"/>
      <c r="Y74" s="928"/>
      <c r="Z74" s="928"/>
      <c r="AA74" s="928"/>
      <c r="AB74" s="928"/>
      <c r="AC74" s="928"/>
      <c r="AD74" s="928"/>
      <c r="AE74" s="928"/>
      <c r="AF74" s="928"/>
      <c r="AG74" s="928"/>
      <c r="AH74" s="928"/>
      <c r="AI74" s="928"/>
      <c r="AJ74" s="928"/>
      <c r="AK74" s="928"/>
      <c r="AL74" s="928"/>
      <c r="AM74" s="928"/>
      <c r="AN74" s="928"/>
      <c r="AO74" s="928"/>
      <c r="AP74" s="928"/>
      <c r="AQ74" s="928"/>
      <c r="AR74" s="928"/>
      <c r="AS74" s="928"/>
      <c r="AT74" s="928"/>
      <c r="AU74" s="928"/>
      <c r="AV74" s="929"/>
      <c r="AW74" s="907"/>
      <c r="AX74" s="907"/>
      <c r="AY74" s="907"/>
      <c r="AZ74" s="907"/>
      <c r="BA74" s="907"/>
      <c r="BB74" s="907"/>
      <c r="BC74" s="907"/>
      <c r="BD74" s="907"/>
      <c r="BE74" s="907"/>
      <c r="BF74" s="907"/>
      <c r="BG74" s="907"/>
      <c r="BH74" s="907"/>
      <c r="BI74" s="908"/>
      <c r="BJ74" s="907"/>
      <c r="BK74" s="907"/>
      <c r="BL74" s="907"/>
      <c r="BM74" s="907"/>
      <c r="BN74" s="907"/>
      <c r="BO74" s="909"/>
      <c r="BP74" s="909"/>
      <c r="BQ74" s="909"/>
      <c r="BR74" s="909"/>
      <c r="BS74" s="909"/>
      <c r="BT74" s="910"/>
      <c r="BU74" s="911"/>
      <c r="BV74" s="911"/>
      <c r="BW74" s="911"/>
      <c r="BX74" s="911"/>
      <c r="BY74" s="911"/>
      <c r="BZ74" s="911"/>
      <c r="CA74" s="58"/>
      <c r="CB74" s="58"/>
      <c r="CC74" s="58"/>
      <c r="CD74" s="58"/>
      <c r="CE74" s="58"/>
    </row>
    <row r="75" spans="2:98" ht="25.5" customHeight="1">
      <c r="B75" s="927"/>
      <c r="C75" s="928"/>
      <c r="D75" s="928"/>
      <c r="E75" s="928"/>
      <c r="F75" s="928"/>
      <c r="G75" s="928"/>
      <c r="H75" s="928"/>
      <c r="I75" s="928"/>
      <c r="J75" s="928"/>
      <c r="K75" s="928"/>
      <c r="L75" s="928"/>
      <c r="M75" s="928"/>
      <c r="N75" s="928"/>
      <c r="O75" s="928"/>
      <c r="P75" s="928"/>
      <c r="Q75" s="928"/>
      <c r="R75" s="928"/>
      <c r="S75" s="928"/>
      <c r="T75" s="928"/>
      <c r="U75" s="928"/>
      <c r="V75" s="928"/>
      <c r="W75" s="928"/>
      <c r="X75" s="928"/>
      <c r="Y75" s="928"/>
      <c r="Z75" s="928"/>
      <c r="AA75" s="928"/>
      <c r="AB75" s="928"/>
      <c r="AC75" s="928"/>
      <c r="AD75" s="928"/>
      <c r="AE75" s="928"/>
      <c r="AF75" s="928"/>
      <c r="AG75" s="928"/>
      <c r="AH75" s="928"/>
      <c r="AI75" s="928"/>
      <c r="AJ75" s="928"/>
      <c r="AK75" s="928"/>
      <c r="AL75" s="928"/>
      <c r="AM75" s="928"/>
      <c r="AN75" s="928"/>
      <c r="AO75" s="928"/>
      <c r="AP75" s="928"/>
      <c r="AQ75" s="928"/>
      <c r="AR75" s="928"/>
      <c r="AS75" s="928"/>
      <c r="AT75" s="928"/>
      <c r="AU75" s="928"/>
      <c r="AV75" s="929"/>
      <c r="AW75" s="907"/>
      <c r="AX75" s="907"/>
      <c r="AY75" s="907"/>
      <c r="AZ75" s="907"/>
      <c r="BA75" s="907"/>
      <c r="BB75" s="907"/>
      <c r="BC75" s="907"/>
      <c r="BD75" s="907"/>
      <c r="BE75" s="907"/>
      <c r="BF75" s="907"/>
      <c r="BG75" s="907"/>
      <c r="BH75" s="907"/>
      <c r="BI75" s="908"/>
      <c r="BJ75" s="907"/>
      <c r="BK75" s="907"/>
      <c r="BL75" s="907"/>
      <c r="BM75" s="907"/>
      <c r="BN75" s="907"/>
      <c r="BO75" s="909"/>
      <c r="BP75" s="909"/>
      <c r="BQ75" s="909"/>
      <c r="BR75" s="909"/>
      <c r="BS75" s="909"/>
      <c r="BT75" s="910"/>
      <c r="BU75" s="911"/>
      <c r="BV75" s="911"/>
      <c r="BW75" s="911"/>
      <c r="BX75" s="911"/>
      <c r="BY75" s="911"/>
      <c r="BZ75" s="911"/>
      <c r="CA75" s="58"/>
      <c r="CB75" s="58"/>
      <c r="CC75" s="58"/>
      <c r="CD75" s="58"/>
      <c r="CE75" s="58"/>
    </row>
    <row r="76" spans="2:98" ht="25.5" customHeight="1">
      <c r="B76" s="930"/>
      <c r="C76" s="931"/>
      <c r="D76" s="931"/>
      <c r="E76" s="931"/>
      <c r="F76" s="931"/>
      <c r="G76" s="931"/>
      <c r="H76" s="931"/>
      <c r="I76" s="931"/>
      <c r="J76" s="931"/>
      <c r="K76" s="931"/>
      <c r="L76" s="931"/>
      <c r="M76" s="931"/>
      <c r="N76" s="931"/>
      <c r="O76" s="931"/>
      <c r="P76" s="931"/>
      <c r="Q76" s="931"/>
      <c r="R76" s="931"/>
      <c r="S76" s="931"/>
      <c r="T76" s="931"/>
      <c r="U76" s="931"/>
      <c r="V76" s="931"/>
      <c r="W76" s="931"/>
      <c r="X76" s="931"/>
      <c r="Y76" s="931"/>
      <c r="Z76" s="931"/>
      <c r="AA76" s="931"/>
      <c r="AB76" s="931"/>
      <c r="AC76" s="931"/>
      <c r="AD76" s="931"/>
      <c r="AE76" s="931"/>
      <c r="AF76" s="931"/>
      <c r="AG76" s="931"/>
      <c r="AH76" s="931"/>
      <c r="AI76" s="931"/>
      <c r="AJ76" s="931"/>
      <c r="AK76" s="931"/>
      <c r="AL76" s="931"/>
      <c r="AM76" s="931"/>
      <c r="AN76" s="931"/>
      <c r="AO76" s="931"/>
      <c r="AP76" s="931"/>
      <c r="AQ76" s="931"/>
      <c r="AR76" s="931"/>
      <c r="AS76" s="931"/>
      <c r="AT76" s="931"/>
      <c r="AU76" s="931"/>
      <c r="AV76" s="932"/>
      <c r="AW76" s="907"/>
      <c r="AX76" s="907"/>
      <c r="AY76" s="907"/>
      <c r="AZ76" s="907"/>
      <c r="BA76" s="907"/>
      <c r="BB76" s="907"/>
      <c r="BC76" s="907"/>
      <c r="BD76" s="907"/>
      <c r="BE76" s="907"/>
      <c r="BF76" s="907"/>
      <c r="BG76" s="907"/>
      <c r="BH76" s="907"/>
      <c r="BI76" s="908"/>
      <c r="BJ76" s="907"/>
      <c r="BK76" s="907"/>
      <c r="BL76" s="907"/>
      <c r="BM76" s="907"/>
      <c r="BN76" s="907"/>
      <c r="BO76" s="909"/>
      <c r="BP76" s="909"/>
      <c r="BQ76" s="909"/>
      <c r="BR76" s="909"/>
      <c r="BS76" s="909"/>
      <c r="BT76" s="910"/>
      <c r="BU76" s="911"/>
      <c r="BV76" s="911"/>
      <c r="BW76" s="911"/>
      <c r="BX76" s="911"/>
      <c r="BY76" s="911"/>
      <c r="BZ76" s="911"/>
    </row>
  </sheetData>
  <sheetProtection algorithmName="SHA-512" hashValue="YpVmYkykkVX9TnwqAg6YyQYl8arrl71yWDdiJhtz3iS/pLWzshKEKBWTg9KDTw1Y5MuUuoMx0p20+A6dVJE7Pw==" saltValue="jAg5XJ6TZWwpEI8Au4oUXA==" spinCount="100000" sheet="1" objects="1" scenarios="1"/>
  <mergeCells count="372">
    <mergeCell ref="AF47:BL47"/>
    <mergeCell ref="F56:AE56"/>
    <mergeCell ref="AF48:BL56"/>
    <mergeCell ref="J67:Q67"/>
    <mergeCell ref="R67:AP67"/>
    <mergeCell ref="F68:H68"/>
    <mergeCell ref="J68:Q68"/>
    <mergeCell ref="BF68:BG68"/>
    <mergeCell ref="BH68:BI68"/>
    <mergeCell ref="BJ68:BK68"/>
    <mergeCell ref="B65:I65"/>
    <mergeCell ref="J65:Y65"/>
    <mergeCell ref="Z65:AP65"/>
    <mergeCell ref="AQ65:AY65"/>
    <mergeCell ref="AZ65:BH65"/>
    <mergeCell ref="BJ65:BN65"/>
    <mergeCell ref="BN64:BR64"/>
    <mergeCell ref="T62:U63"/>
    <mergeCell ref="V62:W63"/>
    <mergeCell ref="X62:Y63"/>
    <mergeCell ref="Z62:AA63"/>
    <mergeCell ref="AB62:AE62"/>
    <mergeCell ref="AF62:AJ62"/>
    <mergeCell ref="BF63:BH63"/>
    <mergeCell ref="BC73:BH76"/>
    <mergeCell ref="BI73:BN76"/>
    <mergeCell ref="BO73:BT76"/>
    <mergeCell ref="BU73:BZ76"/>
    <mergeCell ref="AZ71:BN71"/>
    <mergeCell ref="AN71:AY71"/>
    <mergeCell ref="BO71:BZ71"/>
    <mergeCell ref="AW72:BB72"/>
    <mergeCell ref="B72:AV72"/>
    <mergeCell ref="BC72:BH72"/>
    <mergeCell ref="BI72:BN72"/>
    <mergeCell ref="BO72:BT72"/>
    <mergeCell ref="BU72:BZ72"/>
    <mergeCell ref="AW73:BB76"/>
    <mergeCell ref="B73:AV76"/>
    <mergeCell ref="BT69:BU69"/>
    <mergeCell ref="BR68:BS68"/>
    <mergeCell ref="BT68:BU68"/>
    <mergeCell ref="AZ69:BA69"/>
    <mergeCell ref="BB69:BC69"/>
    <mergeCell ref="BD69:BE69"/>
    <mergeCell ref="BF69:BG69"/>
    <mergeCell ref="BH69:BI69"/>
    <mergeCell ref="B71:I71"/>
    <mergeCell ref="J71:X71"/>
    <mergeCell ref="Y71:AM71"/>
    <mergeCell ref="AQ70:AY70"/>
    <mergeCell ref="B70:D70"/>
    <mergeCell ref="F70:H70"/>
    <mergeCell ref="J70:Q70"/>
    <mergeCell ref="R70:AP70"/>
    <mergeCell ref="R68:AP68"/>
    <mergeCell ref="AZ70:BZ70"/>
    <mergeCell ref="BJ69:BK69"/>
    <mergeCell ref="BL69:BM69"/>
    <mergeCell ref="BN69:BO69"/>
    <mergeCell ref="B68:D68"/>
    <mergeCell ref="BX67:BY67"/>
    <mergeCell ref="AZ68:BA68"/>
    <mergeCell ref="BB68:BC68"/>
    <mergeCell ref="BD68:BE68"/>
    <mergeCell ref="BF67:BG67"/>
    <mergeCell ref="BH67:BI67"/>
    <mergeCell ref="BJ67:BK67"/>
    <mergeCell ref="BL67:BM67"/>
    <mergeCell ref="BN67:BO67"/>
    <mergeCell ref="BP67:BQ67"/>
    <mergeCell ref="BL68:BM68"/>
    <mergeCell ref="BN68:BO68"/>
    <mergeCell ref="BP68:BQ68"/>
    <mergeCell ref="BR67:BS67"/>
    <mergeCell ref="BT67:BU67"/>
    <mergeCell ref="BV67:BW67"/>
    <mergeCell ref="N62:O63"/>
    <mergeCell ref="P62:Q63"/>
    <mergeCell ref="R62:S63"/>
    <mergeCell ref="BP66:BQ66"/>
    <mergeCell ref="BR66:BS66"/>
    <mergeCell ref="B67:I67"/>
    <mergeCell ref="AQ67:AY69"/>
    <mergeCell ref="AZ67:BA67"/>
    <mergeCell ref="BB67:BC67"/>
    <mergeCell ref="BD67:BE67"/>
    <mergeCell ref="BD66:BE66"/>
    <mergeCell ref="BF66:BG66"/>
    <mergeCell ref="BH66:BI66"/>
    <mergeCell ref="BP69:BQ69"/>
    <mergeCell ref="BR69:BS69"/>
    <mergeCell ref="BJ66:BK66"/>
    <mergeCell ref="BL66:BM66"/>
    <mergeCell ref="BN66:BO66"/>
    <mergeCell ref="B66:I66"/>
    <mergeCell ref="J66:Y66"/>
    <mergeCell ref="Z66:AP66"/>
    <mergeCell ref="AQ66:AY66"/>
    <mergeCell ref="AZ66:BA66"/>
    <mergeCell ref="BB66:BC66"/>
    <mergeCell ref="V64:AP64"/>
    <mergeCell ref="BA64:BD64"/>
    <mergeCell ref="BF64:BH64"/>
    <mergeCell ref="BJ64:BL64"/>
    <mergeCell ref="BS62:BZ62"/>
    <mergeCell ref="AB63:AE63"/>
    <mergeCell ref="AF63:AJ63"/>
    <mergeCell ref="AK63:AP63"/>
    <mergeCell ref="BA63:BD63"/>
    <mergeCell ref="BS64:BZ64"/>
    <mergeCell ref="AQ62:AY64"/>
    <mergeCell ref="BA62:BD62"/>
    <mergeCell ref="BF62:BH62"/>
    <mergeCell ref="BJ62:BL62"/>
    <mergeCell ref="BN62:BR62"/>
    <mergeCell ref="F54:R54"/>
    <mergeCell ref="S54:AA54"/>
    <mergeCell ref="AB54:AE54"/>
    <mergeCell ref="AV58:BZ58"/>
    <mergeCell ref="B59:I60"/>
    <mergeCell ref="J59:W60"/>
    <mergeCell ref="X59:Y60"/>
    <mergeCell ref="Z59:AE60"/>
    <mergeCell ref="AF59:AI59"/>
    <mergeCell ref="AJ59:AT59"/>
    <mergeCell ref="AV59:BL60"/>
    <mergeCell ref="BM59:BZ59"/>
    <mergeCell ref="AJ60:AL60"/>
    <mergeCell ref="AO60:AT60"/>
    <mergeCell ref="BM60:BQ60"/>
    <mergeCell ref="BS60:BU60"/>
    <mergeCell ref="BW60:BY60"/>
    <mergeCell ref="AF60:AI60"/>
    <mergeCell ref="B62:I63"/>
    <mergeCell ref="BP65:BT65"/>
    <mergeCell ref="BU65:BZ65"/>
    <mergeCell ref="B64:I64"/>
    <mergeCell ref="BS63:BZ63"/>
    <mergeCell ref="AL62:AP62"/>
    <mergeCell ref="J62:K63"/>
    <mergeCell ref="L62:M63"/>
    <mergeCell ref="F50:R50"/>
    <mergeCell ref="S50:AA50"/>
    <mergeCell ref="AB50:AE50"/>
    <mergeCell ref="BM51:BQ51"/>
    <mergeCell ref="BR51:BZ51"/>
    <mergeCell ref="F52:R52"/>
    <mergeCell ref="S52:AA52"/>
    <mergeCell ref="AB52:AE52"/>
    <mergeCell ref="F51:R51"/>
    <mergeCell ref="S51:AA51"/>
    <mergeCell ref="AB51:AE51"/>
    <mergeCell ref="BJ63:BL63"/>
    <mergeCell ref="BN63:BR63"/>
    <mergeCell ref="S55:AA55"/>
    <mergeCell ref="AB55:AE55"/>
    <mergeCell ref="BR55:BZ56"/>
    <mergeCell ref="J64:U64"/>
    <mergeCell ref="B37:C56"/>
    <mergeCell ref="AB37:AC37"/>
    <mergeCell ref="AD37:AE37"/>
    <mergeCell ref="B69:D69"/>
    <mergeCell ref="F69:H69"/>
    <mergeCell ref="J69:Q69"/>
    <mergeCell ref="R69:AP69"/>
    <mergeCell ref="BM52:BQ56"/>
    <mergeCell ref="D37:E46"/>
    <mergeCell ref="F37:R37"/>
    <mergeCell ref="S37:AA37"/>
    <mergeCell ref="F46:AU46"/>
    <mergeCell ref="AV46:BC46"/>
    <mergeCell ref="BD46:BK46"/>
    <mergeCell ref="BM46:BQ46"/>
    <mergeCell ref="BM41:BQ45"/>
    <mergeCell ref="F43:R43"/>
    <mergeCell ref="S43:AA43"/>
    <mergeCell ref="AB43:AC43"/>
    <mergeCell ref="AV41:BB41"/>
    <mergeCell ref="BD41:BK41"/>
    <mergeCell ref="BD39:BK39"/>
    <mergeCell ref="BM39:BQ40"/>
    <mergeCell ref="BR52:BZ53"/>
    <mergeCell ref="F53:R53"/>
    <mergeCell ref="S53:AA53"/>
    <mergeCell ref="AB53:AE53"/>
    <mergeCell ref="BR54:BZ54"/>
    <mergeCell ref="F55:R55"/>
    <mergeCell ref="D47:E56"/>
    <mergeCell ref="F47:R47"/>
    <mergeCell ref="S47:AA47"/>
    <mergeCell ref="AB47:AE47"/>
    <mergeCell ref="BM47:BZ47"/>
    <mergeCell ref="F48:R48"/>
    <mergeCell ref="BM48:BQ49"/>
    <mergeCell ref="BR48:BY49"/>
    <mergeCell ref="BZ48:BZ49"/>
    <mergeCell ref="F49:R49"/>
    <mergeCell ref="S49:AA49"/>
    <mergeCell ref="AB49:AE49"/>
    <mergeCell ref="S48:AA48"/>
    <mergeCell ref="AB48:AE48"/>
    <mergeCell ref="BM50:BQ50"/>
    <mergeCell ref="BR50:BT50"/>
    <mergeCell ref="BV50:BW50"/>
    <mergeCell ref="BY50:BZ50"/>
    <mergeCell ref="BR46:BZ46"/>
    <mergeCell ref="AF43:AL43"/>
    <mergeCell ref="AN43:AT43"/>
    <mergeCell ref="AV43:BB43"/>
    <mergeCell ref="BD43:BK43"/>
    <mergeCell ref="BR43:BZ43"/>
    <mergeCell ref="F44:R44"/>
    <mergeCell ref="S44:AA44"/>
    <mergeCell ref="AB44:AC44"/>
    <mergeCell ref="AD44:AE44"/>
    <mergeCell ref="AF44:AL44"/>
    <mergeCell ref="AN44:AT44"/>
    <mergeCell ref="AV44:BB44"/>
    <mergeCell ref="BD44:BK44"/>
    <mergeCell ref="BR44:BZ45"/>
    <mergeCell ref="F45:R45"/>
    <mergeCell ref="S45:AA45"/>
    <mergeCell ref="AB45:AC45"/>
    <mergeCell ref="AD45:AE45"/>
    <mergeCell ref="AF45:AL45"/>
    <mergeCell ref="AN45:AT45"/>
    <mergeCell ref="AV45:BB45"/>
    <mergeCell ref="BD45:BK45"/>
    <mergeCell ref="BR41:BZ42"/>
    <mergeCell ref="F42:R42"/>
    <mergeCell ref="S42:AA42"/>
    <mergeCell ref="AB42:AC42"/>
    <mergeCell ref="AD42:AE42"/>
    <mergeCell ref="AF42:AL42"/>
    <mergeCell ref="AN42:AT42"/>
    <mergeCell ref="AV42:BB42"/>
    <mergeCell ref="BD42:BK42"/>
    <mergeCell ref="BR39:BY40"/>
    <mergeCell ref="F40:R40"/>
    <mergeCell ref="S40:AA40"/>
    <mergeCell ref="AB40:AC40"/>
    <mergeCell ref="AD40:AE40"/>
    <mergeCell ref="AF40:AL40"/>
    <mergeCell ref="AN40:AT40"/>
    <mergeCell ref="AV40:BB40"/>
    <mergeCell ref="BD40:BK40"/>
    <mergeCell ref="AW34:BA34"/>
    <mergeCell ref="BB34:BZ34"/>
    <mergeCell ref="BM36:BZ36"/>
    <mergeCell ref="AF37:AM37"/>
    <mergeCell ref="AN37:AU37"/>
    <mergeCell ref="AV37:BC37"/>
    <mergeCell ref="BD37:BL37"/>
    <mergeCell ref="BM37:BZ38"/>
    <mergeCell ref="F38:R38"/>
    <mergeCell ref="S38:AA38"/>
    <mergeCell ref="AB38:AC38"/>
    <mergeCell ref="AD38:AE38"/>
    <mergeCell ref="AF38:AL38"/>
    <mergeCell ref="AN38:AT38"/>
    <mergeCell ref="AV38:BB38"/>
    <mergeCell ref="BD38:BK38"/>
    <mergeCell ref="B33:F33"/>
    <mergeCell ref="G33:U33"/>
    <mergeCell ref="V33:Z33"/>
    <mergeCell ref="AA33:AN33"/>
    <mergeCell ref="B32:F32"/>
    <mergeCell ref="G32:AN32"/>
    <mergeCell ref="AO32:AS32"/>
    <mergeCell ref="AD43:AE43"/>
    <mergeCell ref="B34:P34"/>
    <mergeCell ref="Q34:U34"/>
    <mergeCell ref="V34:AV34"/>
    <mergeCell ref="F39:R39"/>
    <mergeCell ref="S39:AA39"/>
    <mergeCell ref="AB39:AC39"/>
    <mergeCell ref="AD39:AE39"/>
    <mergeCell ref="AF39:AL39"/>
    <mergeCell ref="AN39:AT39"/>
    <mergeCell ref="AV39:BB39"/>
    <mergeCell ref="F41:R41"/>
    <mergeCell ref="S41:AA41"/>
    <mergeCell ref="AB41:AC41"/>
    <mergeCell ref="AD41:AE41"/>
    <mergeCell ref="AF41:AL41"/>
    <mergeCell ref="AN41:AT41"/>
    <mergeCell ref="BH31:BL31"/>
    <mergeCell ref="BM31:BZ31"/>
    <mergeCell ref="L29:AN29"/>
    <mergeCell ref="AT29:BZ30"/>
    <mergeCell ref="B30:F30"/>
    <mergeCell ref="G30:U30"/>
    <mergeCell ref="V30:Z30"/>
    <mergeCell ref="AA30:AN30"/>
    <mergeCell ref="AT32:AW32"/>
    <mergeCell ref="AX32:AY32"/>
    <mergeCell ref="AZ32:BC32"/>
    <mergeCell ref="B31:F31"/>
    <mergeCell ref="G31:AN31"/>
    <mergeCell ref="AO31:AS31"/>
    <mergeCell ref="AT31:BG31"/>
    <mergeCell ref="BD32:BE32"/>
    <mergeCell ref="BF32:BI32"/>
    <mergeCell ref="BJ32:BY32"/>
    <mergeCell ref="B23:F25"/>
    <mergeCell ref="G23:AN25"/>
    <mergeCell ref="AO23:AS24"/>
    <mergeCell ref="AT23:BZ24"/>
    <mergeCell ref="AO25:AS25"/>
    <mergeCell ref="AT25:BZ25"/>
    <mergeCell ref="B26:F28"/>
    <mergeCell ref="H26:M26"/>
    <mergeCell ref="N26:AN26"/>
    <mergeCell ref="AO26:AS27"/>
    <mergeCell ref="AT26:BZ27"/>
    <mergeCell ref="G27:AN28"/>
    <mergeCell ref="AO28:AS30"/>
    <mergeCell ref="AU28:AZ28"/>
    <mergeCell ref="BA28:BZ28"/>
    <mergeCell ref="B29:K29"/>
    <mergeCell ref="B20:K20"/>
    <mergeCell ref="L20:AN20"/>
    <mergeCell ref="AO20:AS20"/>
    <mergeCell ref="AT20:BG20"/>
    <mergeCell ref="BH20:BL20"/>
    <mergeCell ref="BM20:BZ20"/>
    <mergeCell ref="B21:AN21"/>
    <mergeCell ref="AO21:BZ21"/>
    <mergeCell ref="B22:F22"/>
    <mergeCell ref="G22:AN22"/>
    <mergeCell ref="AO22:AS22"/>
    <mergeCell ref="AT22:BZ22"/>
    <mergeCell ref="H17:M17"/>
    <mergeCell ref="N17:AN17"/>
    <mergeCell ref="AO17:AS17"/>
    <mergeCell ref="AT17:BG17"/>
    <mergeCell ref="BH17:BL17"/>
    <mergeCell ref="BM17:BZ17"/>
    <mergeCell ref="G18:AN19"/>
    <mergeCell ref="AO18:AS18"/>
    <mergeCell ref="AT18:BG18"/>
    <mergeCell ref="BH18:BL18"/>
    <mergeCell ref="BM18:BZ18"/>
    <mergeCell ref="AO19:AS19"/>
    <mergeCell ref="AT19:BG19"/>
    <mergeCell ref="BH19:BL19"/>
    <mergeCell ref="BM19:BZ19"/>
    <mergeCell ref="AO33:BZ33"/>
    <mergeCell ref="AS2:BZ3"/>
    <mergeCell ref="AS4:AZ4"/>
    <mergeCell ref="BA4:BZ4"/>
    <mergeCell ref="AS5:AZ5"/>
    <mergeCell ref="BA5:BJ5"/>
    <mergeCell ref="BK5:BQ5"/>
    <mergeCell ref="BR5:BZ5"/>
    <mergeCell ref="B8:BZ8"/>
    <mergeCell ref="B7:BZ7"/>
    <mergeCell ref="B2:AQ5"/>
    <mergeCell ref="B10:BG10"/>
    <mergeCell ref="BH10:BJ10"/>
    <mergeCell ref="BK10:BZ10"/>
    <mergeCell ref="B11:BZ11"/>
    <mergeCell ref="B12:F12"/>
    <mergeCell ref="G12:AN12"/>
    <mergeCell ref="AO12:AS12"/>
    <mergeCell ref="AT12:BZ12"/>
    <mergeCell ref="B13:F16"/>
    <mergeCell ref="G13:AN16"/>
    <mergeCell ref="AO13:AS16"/>
    <mergeCell ref="AT13:BZ16"/>
    <mergeCell ref="B17:F19"/>
  </mergeCells>
  <phoneticPr fontId="2"/>
  <pageMargins left="0.19685039370078741" right="0.19685039370078741" top="0.19685039370078741" bottom="0.23622047244094491" header="0.19685039370078741" footer="0.19685039370078741"/>
  <pageSetup paperSize="9" scale="40" orientation="portrait" r:id="rId1"/>
  <headerFooter alignWithMargins="0">
    <oddFooter>&amp;RVer.1.0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5" sqref="A5"/>
    </sheetView>
  </sheetViews>
  <sheetFormatPr defaultRowHeight="13.2"/>
  <cols>
    <col min="1" max="1" width="38.44140625" bestFit="1" customWidth="1"/>
    <col min="2" max="2" width="10" bestFit="1" customWidth="1"/>
  </cols>
  <sheetData>
    <row r="1" spans="1:7">
      <c r="A1" s="39" t="s">
        <v>122</v>
      </c>
      <c r="B1" t="s">
        <v>86</v>
      </c>
      <c r="C1" t="s">
        <v>88</v>
      </c>
      <c r="D1" t="s">
        <v>28</v>
      </c>
      <c r="E1" t="s">
        <v>101</v>
      </c>
      <c r="F1" t="s">
        <v>163</v>
      </c>
      <c r="G1" t="s">
        <v>119</v>
      </c>
    </row>
    <row r="2" spans="1:7">
      <c r="A2" s="39" t="s">
        <v>123</v>
      </c>
      <c r="B2" t="s">
        <v>87</v>
      </c>
      <c r="C2" t="s">
        <v>89</v>
      </c>
      <c r="D2" t="s">
        <v>83</v>
      </c>
      <c r="E2" t="s">
        <v>102</v>
      </c>
      <c r="F2" t="s">
        <v>62</v>
      </c>
      <c r="G2" t="s">
        <v>120</v>
      </c>
    </row>
    <row r="3" spans="1:7">
      <c r="A3" s="39" t="s">
        <v>124</v>
      </c>
      <c r="D3" t="s">
        <v>90</v>
      </c>
      <c r="E3" t="s">
        <v>62</v>
      </c>
    </row>
    <row r="4" spans="1:7">
      <c r="A4" s="39" t="s">
        <v>125</v>
      </c>
    </row>
    <row r="5" spans="1:7">
      <c r="A5" s="39" t="s">
        <v>126</v>
      </c>
    </row>
    <row r="6" spans="1:7">
      <c r="A6" s="39" t="s">
        <v>127</v>
      </c>
    </row>
    <row r="7" spans="1:7">
      <c r="A7" s="39" t="s">
        <v>128</v>
      </c>
    </row>
    <row r="8" spans="1:7">
      <c r="A8" s="39" t="s">
        <v>129</v>
      </c>
    </row>
    <row r="9" spans="1:7">
      <c r="A9" s="39" t="s">
        <v>130</v>
      </c>
    </row>
    <row r="10" spans="1:7">
      <c r="A10" s="39" t="s">
        <v>131</v>
      </c>
    </row>
    <row r="11" spans="1:7">
      <c r="A11" s="39" t="s">
        <v>132</v>
      </c>
    </row>
    <row r="12" spans="1:7">
      <c r="A12" s="39" t="s">
        <v>133</v>
      </c>
    </row>
    <row r="13" spans="1:7">
      <c r="A13" s="39" t="s">
        <v>134</v>
      </c>
    </row>
    <row r="14" spans="1:7">
      <c r="A14" s="39" t="s">
        <v>135</v>
      </c>
    </row>
    <row r="15" spans="1:7">
      <c r="A15" s="39" t="s">
        <v>136</v>
      </c>
    </row>
    <row r="16" spans="1:7">
      <c r="A16" s="39" t="s">
        <v>137</v>
      </c>
    </row>
    <row r="17" spans="1:1">
      <c r="A17" s="39" t="s">
        <v>138</v>
      </c>
    </row>
    <row r="18" spans="1:1">
      <c r="A18" s="39" t="s">
        <v>139</v>
      </c>
    </row>
    <row r="19" spans="1:1">
      <c r="A19" s="39" t="s">
        <v>140</v>
      </c>
    </row>
    <row r="20" spans="1:1">
      <c r="A20" s="39" t="s">
        <v>141</v>
      </c>
    </row>
    <row r="21" spans="1:1">
      <c r="A21" s="39" t="s">
        <v>142</v>
      </c>
    </row>
    <row r="22" spans="1:1">
      <c r="A22" s="39" t="s">
        <v>143</v>
      </c>
    </row>
    <row r="23" spans="1:1">
      <c r="A23" s="39" t="s">
        <v>144</v>
      </c>
    </row>
    <row r="24" spans="1:1">
      <c r="A24" s="39" t="s">
        <v>145</v>
      </c>
    </row>
    <row r="25" spans="1:1">
      <c r="A25" s="39" t="s">
        <v>146</v>
      </c>
    </row>
    <row r="26" spans="1:1">
      <c r="A26" s="39" t="s">
        <v>147</v>
      </c>
    </row>
    <row r="27" spans="1:1">
      <c r="A27" s="39" t="s">
        <v>148</v>
      </c>
    </row>
  </sheetData>
  <sheetProtection algorithmName="SHA-512" hashValue="9OWUrZWXyXq4tt17/bqWovc655nVaSMpd6+sw82RjDrWDdBEreBE4y+K83FXX25zMoopnQLFaW4HZ/gq9MKz2g==" saltValue="NUEFGCvJMQjrWrx0R3DhIw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【使用にあたって】</vt:lpstr>
      <vt:lpstr>開発物件代理店経由契約_登録依頼書</vt:lpstr>
      <vt:lpstr>作業依頼書</vt:lpstr>
      <vt:lpstr>値リスト</vt:lpstr>
      <vt:lpstr>開発物件代理店経由契約_登録依頼書!Print_Area</vt:lpstr>
      <vt:lpstr>作業依頼書!Print_Area</vt:lpstr>
    </vt:vector>
  </TitlesOfParts>
  <Company>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usen_user</dc:creator>
  <cp:lastModifiedBy>大谷　美哉</cp:lastModifiedBy>
  <cp:lastPrinted>2019-07-01T05:46:14Z</cp:lastPrinted>
  <dcterms:created xsi:type="dcterms:W3CDTF">2007-02-05T12:43:39Z</dcterms:created>
  <dcterms:modified xsi:type="dcterms:W3CDTF">2020-10-29T04:52:05Z</dcterms:modified>
</cp:coreProperties>
</file>