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\特定業務\8520_営業本部　営業企画部（旧営業サポート室）\WEB\●営業本部サポートWeb\52_omotenashi\data\web\"/>
    </mc:Choice>
  </mc:AlternateContent>
  <bookViews>
    <workbookView xWindow="0" yWindow="0" windowWidth="23040" windowHeight="9816" activeTab="3"/>
  </bookViews>
  <sheets>
    <sheet name="営業入力シート" sheetId="1" r:id="rId1"/>
    <sheet name="顧客情報" sheetId="2" r:id="rId2"/>
    <sheet name="店舗情報シート" sheetId="3" r:id="rId3"/>
    <sheet name="ダウンロードキー通知書" sheetId="5" r:id="rId4"/>
    <sheet name="Sheet1" sheetId="6" state="hidden" r:id="rId5"/>
    <sheet name="Sheet4" sheetId="4" state="hidden" r:id="rId6"/>
  </sheets>
  <definedNames>
    <definedName name="_xlnm._FilterDatabase" localSheetId="0" hidden="1">営業入力シート!$A$10:$AE$10</definedName>
    <definedName name="_xlnm.Print_Titles" localSheetId="3">ダウンロードキー通知書!$1:$6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N9" i="3"/>
  <c r="K10" i="3"/>
  <c r="N10" i="3"/>
  <c r="K11" i="3"/>
  <c r="N11" i="3"/>
  <c r="K12" i="3"/>
  <c r="N12" i="3"/>
  <c r="K13" i="3"/>
  <c r="N13" i="3"/>
  <c r="K14" i="3"/>
  <c r="N14" i="3"/>
  <c r="K15" i="3"/>
  <c r="N15" i="3"/>
  <c r="K16" i="3"/>
  <c r="N16" i="3"/>
  <c r="K17" i="3"/>
  <c r="N17" i="3"/>
  <c r="K18" i="3"/>
  <c r="N18" i="3"/>
  <c r="K19" i="3"/>
  <c r="N19" i="3"/>
  <c r="K20" i="3"/>
  <c r="N20" i="3"/>
  <c r="K21" i="3"/>
  <c r="N21" i="3"/>
  <c r="K22" i="3"/>
  <c r="N22" i="3"/>
  <c r="K23" i="3"/>
  <c r="N23" i="3"/>
  <c r="K24" i="3"/>
  <c r="N24" i="3"/>
  <c r="K25" i="3"/>
  <c r="N25" i="3"/>
  <c r="K26" i="3"/>
  <c r="N26" i="3"/>
  <c r="K27" i="3"/>
  <c r="N27" i="3"/>
  <c r="K28" i="3"/>
  <c r="N28" i="3"/>
  <c r="K29" i="3"/>
  <c r="N29" i="3"/>
  <c r="K30" i="3"/>
  <c r="N30" i="3"/>
  <c r="K31" i="3"/>
  <c r="N31" i="3"/>
  <c r="K32" i="3"/>
  <c r="N32" i="3"/>
  <c r="K33" i="3"/>
  <c r="N33" i="3"/>
  <c r="K34" i="3"/>
  <c r="N34" i="3"/>
  <c r="K35" i="3"/>
  <c r="N35" i="3"/>
  <c r="K36" i="3"/>
  <c r="N36" i="3"/>
  <c r="K37" i="3"/>
  <c r="N37" i="3"/>
  <c r="K38" i="3"/>
  <c r="N38" i="3"/>
  <c r="K39" i="3"/>
  <c r="N39" i="3"/>
  <c r="K40" i="3"/>
  <c r="N40" i="3"/>
  <c r="K41" i="3"/>
  <c r="N41" i="3"/>
  <c r="K42" i="3"/>
  <c r="N42" i="3"/>
  <c r="K43" i="3"/>
  <c r="N43" i="3"/>
  <c r="K44" i="3"/>
  <c r="N44" i="3"/>
  <c r="K45" i="3"/>
  <c r="N45" i="3"/>
  <c r="K46" i="3"/>
  <c r="N46" i="3"/>
  <c r="K47" i="3"/>
  <c r="N47" i="3"/>
  <c r="K48" i="3"/>
  <c r="N48" i="3"/>
  <c r="K49" i="3"/>
  <c r="N49" i="3"/>
  <c r="K50" i="3"/>
  <c r="N50" i="3"/>
  <c r="K51" i="3"/>
  <c r="N51" i="3"/>
  <c r="K52" i="3"/>
  <c r="N52" i="3"/>
  <c r="K53" i="3"/>
  <c r="N53" i="3"/>
  <c r="K54" i="3"/>
  <c r="N54" i="3"/>
  <c r="K55" i="3"/>
  <c r="N55" i="3"/>
  <c r="K56" i="3"/>
  <c r="N56" i="3"/>
  <c r="K57" i="3"/>
  <c r="N57" i="3"/>
  <c r="K58" i="3"/>
  <c r="N58" i="3"/>
  <c r="K59" i="3"/>
  <c r="N59" i="3"/>
  <c r="K60" i="3"/>
  <c r="N60" i="3"/>
  <c r="K61" i="3"/>
  <c r="N61" i="3"/>
  <c r="K62" i="3"/>
  <c r="N62" i="3"/>
  <c r="K63" i="3"/>
  <c r="N63" i="3"/>
  <c r="K64" i="3"/>
  <c r="N64" i="3"/>
  <c r="K65" i="3"/>
  <c r="N65" i="3"/>
  <c r="K66" i="3"/>
  <c r="N66" i="3"/>
  <c r="K67" i="3"/>
  <c r="N67" i="3"/>
  <c r="K68" i="3"/>
  <c r="N68" i="3"/>
  <c r="K69" i="3"/>
  <c r="N69" i="3"/>
  <c r="K70" i="3"/>
  <c r="N70" i="3"/>
  <c r="K71" i="3"/>
  <c r="N71" i="3"/>
  <c r="K72" i="3"/>
  <c r="N72" i="3"/>
  <c r="K73" i="3"/>
  <c r="N73" i="3"/>
  <c r="K74" i="3"/>
  <c r="N74" i="3"/>
  <c r="K75" i="3"/>
  <c r="N75" i="3"/>
  <c r="K76" i="3"/>
  <c r="N76" i="3"/>
  <c r="K77" i="3"/>
  <c r="N77" i="3"/>
  <c r="K78" i="3"/>
  <c r="N78" i="3"/>
  <c r="K79" i="3"/>
  <c r="N79" i="3"/>
  <c r="K80" i="3"/>
  <c r="N80" i="3"/>
  <c r="K81" i="3"/>
  <c r="N81" i="3"/>
  <c r="K82" i="3"/>
  <c r="N82" i="3"/>
  <c r="K83" i="3"/>
  <c r="N83" i="3"/>
  <c r="K84" i="3"/>
  <c r="N84" i="3"/>
  <c r="K85" i="3"/>
  <c r="N85" i="3"/>
  <c r="K86" i="3"/>
  <c r="N86" i="3"/>
  <c r="K87" i="3"/>
  <c r="N87" i="3"/>
  <c r="K88" i="3"/>
  <c r="N88" i="3"/>
  <c r="K89" i="3"/>
  <c r="N89" i="3"/>
  <c r="K90" i="3"/>
  <c r="N90" i="3"/>
  <c r="K91" i="3"/>
  <c r="N91" i="3"/>
  <c r="K92" i="3"/>
  <c r="N92" i="3"/>
  <c r="K93" i="3"/>
  <c r="N93" i="3"/>
  <c r="K94" i="3"/>
  <c r="N94" i="3"/>
  <c r="K95" i="3"/>
  <c r="N95" i="3"/>
  <c r="K96" i="3"/>
  <c r="N96" i="3"/>
  <c r="K97" i="3"/>
  <c r="N97" i="3"/>
  <c r="K98" i="3"/>
  <c r="N98" i="3"/>
  <c r="K99" i="3"/>
  <c r="N99" i="3"/>
  <c r="K100" i="3"/>
  <c r="N100" i="3"/>
  <c r="K101" i="3"/>
  <c r="N101" i="3"/>
  <c r="K102" i="3"/>
  <c r="N102" i="3"/>
  <c r="K103" i="3"/>
  <c r="N103" i="3"/>
  <c r="K104" i="3"/>
  <c r="N104" i="3"/>
  <c r="K105" i="3"/>
  <c r="N105" i="3"/>
  <c r="K106" i="3"/>
  <c r="N106" i="3"/>
  <c r="K107" i="3"/>
  <c r="N107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N8" i="3"/>
  <c r="K8" i="3"/>
  <c r="H8" i="3"/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4" i="5"/>
  <c r="F105" i="5"/>
  <c r="G105" i="5"/>
  <c r="F106" i="5"/>
  <c r="G106" i="5"/>
  <c r="G7" i="5"/>
  <c r="F7" i="5"/>
  <c r="R3" i="3"/>
  <c r="C3" i="5" s="1"/>
  <c r="H4" i="3"/>
  <c r="H3" i="3"/>
  <c r="E4" i="3"/>
  <c r="C12" i="2"/>
  <c r="W9" i="3"/>
  <c r="X9" i="3"/>
  <c r="Y9" i="3"/>
  <c r="Z9" i="3"/>
  <c r="AA9" i="3"/>
  <c r="C8" i="5" s="1"/>
  <c r="AB9" i="3"/>
  <c r="AC9" i="3"/>
  <c r="W10" i="3"/>
  <c r="X10" i="3"/>
  <c r="Y10" i="3"/>
  <c r="Z10" i="3"/>
  <c r="AA10" i="3"/>
  <c r="C9" i="5" s="1"/>
  <c r="AB10" i="3"/>
  <c r="AC10" i="3"/>
  <c r="W11" i="3"/>
  <c r="X11" i="3"/>
  <c r="Y11" i="3"/>
  <c r="Z11" i="3"/>
  <c r="AA11" i="3"/>
  <c r="C10" i="5" s="1"/>
  <c r="AB11" i="3"/>
  <c r="AC11" i="3"/>
  <c r="W12" i="3"/>
  <c r="X12" i="3"/>
  <c r="Y12" i="3"/>
  <c r="Z12" i="3"/>
  <c r="AA12" i="3"/>
  <c r="C11" i="5" s="1"/>
  <c r="AB12" i="3"/>
  <c r="AC12" i="3"/>
  <c r="W13" i="3"/>
  <c r="X13" i="3"/>
  <c r="Y13" i="3"/>
  <c r="Z13" i="3"/>
  <c r="AA13" i="3"/>
  <c r="C12" i="5" s="1"/>
  <c r="AB13" i="3"/>
  <c r="AC13" i="3"/>
  <c r="W14" i="3"/>
  <c r="X14" i="3"/>
  <c r="Y14" i="3"/>
  <c r="Z14" i="3"/>
  <c r="AA14" i="3"/>
  <c r="C13" i="5" s="1"/>
  <c r="AB14" i="3"/>
  <c r="AC14" i="3"/>
  <c r="W15" i="3"/>
  <c r="X15" i="3"/>
  <c r="Y15" i="3"/>
  <c r="Z15" i="3"/>
  <c r="AA15" i="3"/>
  <c r="C14" i="5" s="1"/>
  <c r="AB15" i="3"/>
  <c r="AC15" i="3"/>
  <c r="W16" i="3"/>
  <c r="X16" i="3"/>
  <c r="Y16" i="3"/>
  <c r="Z16" i="3"/>
  <c r="AA16" i="3"/>
  <c r="C15" i="5" s="1"/>
  <c r="AB16" i="3"/>
  <c r="AC16" i="3"/>
  <c r="W17" i="3"/>
  <c r="X17" i="3"/>
  <c r="Y17" i="3"/>
  <c r="Z17" i="3"/>
  <c r="AA17" i="3"/>
  <c r="C16" i="5" s="1"/>
  <c r="AB17" i="3"/>
  <c r="AC17" i="3"/>
  <c r="W18" i="3"/>
  <c r="X18" i="3"/>
  <c r="Y18" i="3"/>
  <c r="Z18" i="3"/>
  <c r="AA18" i="3"/>
  <c r="C17" i="5" s="1"/>
  <c r="AB18" i="3"/>
  <c r="AC18" i="3"/>
  <c r="W19" i="3"/>
  <c r="X19" i="3"/>
  <c r="Y19" i="3"/>
  <c r="Z19" i="3"/>
  <c r="AA19" i="3"/>
  <c r="C18" i="5" s="1"/>
  <c r="AB19" i="3"/>
  <c r="AC19" i="3"/>
  <c r="W20" i="3"/>
  <c r="X20" i="3"/>
  <c r="Y20" i="3"/>
  <c r="Z20" i="3"/>
  <c r="AA20" i="3"/>
  <c r="C19" i="5" s="1"/>
  <c r="AB20" i="3"/>
  <c r="AC20" i="3"/>
  <c r="W21" i="3"/>
  <c r="X21" i="3"/>
  <c r="Y21" i="3"/>
  <c r="Z21" i="3"/>
  <c r="AA21" i="3"/>
  <c r="C20" i="5" s="1"/>
  <c r="AB21" i="3"/>
  <c r="AC21" i="3"/>
  <c r="W22" i="3"/>
  <c r="X22" i="3"/>
  <c r="Y22" i="3"/>
  <c r="Z22" i="3"/>
  <c r="AA22" i="3"/>
  <c r="C21" i="5" s="1"/>
  <c r="AB22" i="3"/>
  <c r="AC22" i="3"/>
  <c r="W23" i="3"/>
  <c r="X23" i="3"/>
  <c r="Y23" i="3"/>
  <c r="Z23" i="3"/>
  <c r="AA23" i="3"/>
  <c r="C22" i="5" s="1"/>
  <c r="AB23" i="3"/>
  <c r="AC23" i="3"/>
  <c r="W24" i="3"/>
  <c r="X24" i="3"/>
  <c r="Y24" i="3"/>
  <c r="Z24" i="3"/>
  <c r="AA24" i="3"/>
  <c r="C23" i="5" s="1"/>
  <c r="AB24" i="3"/>
  <c r="AC24" i="3"/>
  <c r="W25" i="3"/>
  <c r="X25" i="3"/>
  <c r="Y25" i="3"/>
  <c r="Z25" i="3"/>
  <c r="AA25" i="3"/>
  <c r="C24" i="5" s="1"/>
  <c r="AB25" i="3"/>
  <c r="AC25" i="3"/>
  <c r="W26" i="3"/>
  <c r="X26" i="3"/>
  <c r="Y26" i="3"/>
  <c r="Z26" i="3"/>
  <c r="AA26" i="3"/>
  <c r="C25" i="5" s="1"/>
  <c r="AB26" i="3"/>
  <c r="AC26" i="3"/>
  <c r="W27" i="3"/>
  <c r="X27" i="3"/>
  <c r="Y27" i="3"/>
  <c r="Z27" i="3"/>
  <c r="AA27" i="3"/>
  <c r="C26" i="5" s="1"/>
  <c r="AB27" i="3"/>
  <c r="AC27" i="3"/>
  <c r="W28" i="3"/>
  <c r="X28" i="3"/>
  <c r="Y28" i="3"/>
  <c r="Z28" i="3"/>
  <c r="AA28" i="3"/>
  <c r="C27" i="5" s="1"/>
  <c r="AB28" i="3"/>
  <c r="AC28" i="3"/>
  <c r="W29" i="3"/>
  <c r="X29" i="3"/>
  <c r="Y29" i="3"/>
  <c r="Z29" i="3"/>
  <c r="AA29" i="3"/>
  <c r="C28" i="5" s="1"/>
  <c r="AB29" i="3"/>
  <c r="AC29" i="3"/>
  <c r="W30" i="3"/>
  <c r="X30" i="3"/>
  <c r="Y30" i="3"/>
  <c r="Z30" i="3"/>
  <c r="AA30" i="3"/>
  <c r="C29" i="5" s="1"/>
  <c r="AB30" i="3"/>
  <c r="AC30" i="3"/>
  <c r="W31" i="3"/>
  <c r="X31" i="3"/>
  <c r="Y31" i="3"/>
  <c r="Z31" i="3"/>
  <c r="AA31" i="3"/>
  <c r="C30" i="5" s="1"/>
  <c r="AB31" i="3"/>
  <c r="AC31" i="3"/>
  <c r="W32" i="3"/>
  <c r="X32" i="3"/>
  <c r="Y32" i="3"/>
  <c r="Z32" i="3"/>
  <c r="AA32" i="3"/>
  <c r="C31" i="5" s="1"/>
  <c r="AB32" i="3"/>
  <c r="AC32" i="3"/>
  <c r="W33" i="3"/>
  <c r="X33" i="3"/>
  <c r="Y33" i="3"/>
  <c r="Z33" i="3"/>
  <c r="AA33" i="3"/>
  <c r="C32" i="5" s="1"/>
  <c r="AB33" i="3"/>
  <c r="AC33" i="3"/>
  <c r="W34" i="3"/>
  <c r="X34" i="3"/>
  <c r="Y34" i="3"/>
  <c r="Z34" i="3"/>
  <c r="AA34" i="3"/>
  <c r="C33" i="5" s="1"/>
  <c r="AB34" i="3"/>
  <c r="AC34" i="3"/>
  <c r="W35" i="3"/>
  <c r="X35" i="3"/>
  <c r="Y35" i="3"/>
  <c r="Z35" i="3"/>
  <c r="AA35" i="3"/>
  <c r="C34" i="5" s="1"/>
  <c r="AB35" i="3"/>
  <c r="AC35" i="3"/>
  <c r="W36" i="3"/>
  <c r="X36" i="3"/>
  <c r="Y36" i="3"/>
  <c r="Z36" i="3"/>
  <c r="AA36" i="3"/>
  <c r="C35" i="5" s="1"/>
  <c r="AB36" i="3"/>
  <c r="AC36" i="3"/>
  <c r="W37" i="3"/>
  <c r="X37" i="3"/>
  <c r="Y37" i="3"/>
  <c r="Z37" i="3"/>
  <c r="AA37" i="3"/>
  <c r="C36" i="5" s="1"/>
  <c r="AB37" i="3"/>
  <c r="AC37" i="3"/>
  <c r="W38" i="3"/>
  <c r="X38" i="3"/>
  <c r="Y38" i="3"/>
  <c r="Z38" i="3"/>
  <c r="AA38" i="3"/>
  <c r="C37" i="5" s="1"/>
  <c r="AB38" i="3"/>
  <c r="AC38" i="3"/>
  <c r="W39" i="3"/>
  <c r="X39" i="3"/>
  <c r="Y39" i="3"/>
  <c r="Z39" i="3"/>
  <c r="AA39" i="3"/>
  <c r="C38" i="5" s="1"/>
  <c r="AB39" i="3"/>
  <c r="AC39" i="3"/>
  <c r="W40" i="3"/>
  <c r="X40" i="3"/>
  <c r="Y40" i="3"/>
  <c r="Z40" i="3"/>
  <c r="AA40" i="3"/>
  <c r="C39" i="5" s="1"/>
  <c r="AB40" i="3"/>
  <c r="AC40" i="3"/>
  <c r="W41" i="3"/>
  <c r="X41" i="3"/>
  <c r="Y41" i="3"/>
  <c r="Z41" i="3"/>
  <c r="AA41" i="3"/>
  <c r="C40" i="5" s="1"/>
  <c r="AB41" i="3"/>
  <c r="AC41" i="3"/>
  <c r="W42" i="3"/>
  <c r="X42" i="3"/>
  <c r="Y42" i="3"/>
  <c r="Z42" i="3"/>
  <c r="AA42" i="3"/>
  <c r="C41" i="5" s="1"/>
  <c r="AB42" i="3"/>
  <c r="AC42" i="3"/>
  <c r="W43" i="3"/>
  <c r="X43" i="3"/>
  <c r="Y43" i="3"/>
  <c r="Z43" i="3"/>
  <c r="AA43" i="3"/>
  <c r="C42" i="5" s="1"/>
  <c r="AB43" i="3"/>
  <c r="AC43" i="3"/>
  <c r="W44" i="3"/>
  <c r="X44" i="3"/>
  <c r="Y44" i="3"/>
  <c r="Z44" i="3"/>
  <c r="AA44" i="3"/>
  <c r="C43" i="5" s="1"/>
  <c r="AB44" i="3"/>
  <c r="AC44" i="3"/>
  <c r="W45" i="3"/>
  <c r="X45" i="3"/>
  <c r="Y45" i="3"/>
  <c r="Z45" i="3"/>
  <c r="AA45" i="3"/>
  <c r="C44" i="5" s="1"/>
  <c r="AB45" i="3"/>
  <c r="AC45" i="3"/>
  <c r="W46" i="3"/>
  <c r="X46" i="3"/>
  <c r="Y46" i="3"/>
  <c r="Z46" i="3"/>
  <c r="AA46" i="3"/>
  <c r="C45" i="5" s="1"/>
  <c r="AB46" i="3"/>
  <c r="AC46" i="3"/>
  <c r="W47" i="3"/>
  <c r="X47" i="3"/>
  <c r="Y47" i="3"/>
  <c r="Z47" i="3"/>
  <c r="AA47" i="3"/>
  <c r="C46" i="5" s="1"/>
  <c r="AB47" i="3"/>
  <c r="AC47" i="3"/>
  <c r="W48" i="3"/>
  <c r="X48" i="3"/>
  <c r="Y48" i="3"/>
  <c r="Z48" i="3"/>
  <c r="AA48" i="3"/>
  <c r="C47" i="5" s="1"/>
  <c r="AB48" i="3"/>
  <c r="AC48" i="3"/>
  <c r="W49" i="3"/>
  <c r="X49" i="3"/>
  <c r="Y49" i="3"/>
  <c r="Z49" i="3"/>
  <c r="AA49" i="3"/>
  <c r="C48" i="5" s="1"/>
  <c r="AB49" i="3"/>
  <c r="AC49" i="3"/>
  <c r="W50" i="3"/>
  <c r="X50" i="3"/>
  <c r="Y50" i="3"/>
  <c r="Z50" i="3"/>
  <c r="AA50" i="3"/>
  <c r="C49" i="5" s="1"/>
  <c r="AB50" i="3"/>
  <c r="AC50" i="3"/>
  <c r="W51" i="3"/>
  <c r="X51" i="3"/>
  <c r="Y51" i="3"/>
  <c r="Z51" i="3"/>
  <c r="AA51" i="3"/>
  <c r="C50" i="5" s="1"/>
  <c r="AB51" i="3"/>
  <c r="AC51" i="3"/>
  <c r="W52" i="3"/>
  <c r="X52" i="3"/>
  <c r="Y52" i="3"/>
  <c r="Z52" i="3"/>
  <c r="AA52" i="3"/>
  <c r="C51" i="5" s="1"/>
  <c r="AB52" i="3"/>
  <c r="AC52" i="3"/>
  <c r="W53" i="3"/>
  <c r="X53" i="3"/>
  <c r="Y53" i="3"/>
  <c r="Z53" i="3"/>
  <c r="AA53" i="3"/>
  <c r="C52" i="5" s="1"/>
  <c r="AB53" i="3"/>
  <c r="AC53" i="3"/>
  <c r="W54" i="3"/>
  <c r="X54" i="3"/>
  <c r="Y54" i="3"/>
  <c r="Z54" i="3"/>
  <c r="AA54" i="3"/>
  <c r="C53" i="5" s="1"/>
  <c r="AB54" i="3"/>
  <c r="AC54" i="3"/>
  <c r="W55" i="3"/>
  <c r="X55" i="3"/>
  <c r="Y55" i="3"/>
  <c r="Z55" i="3"/>
  <c r="AA55" i="3"/>
  <c r="C54" i="5" s="1"/>
  <c r="AB55" i="3"/>
  <c r="AC55" i="3"/>
  <c r="W56" i="3"/>
  <c r="X56" i="3"/>
  <c r="Y56" i="3"/>
  <c r="Z56" i="3"/>
  <c r="AA56" i="3"/>
  <c r="C55" i="5" s="1"/>
  <c r="AB56" i="3"/>
  <c r="AC56" i="3"/>
  <c r="W57" i="3"/>
  <c r="X57" i="3"/>
  <c r="Y57" i="3"/>
  <c r="Z57" i="3"/>
  <c r="AA57" i="3"/>
  <c r="C56" i="5" s="1"/>
  <c r="AB57" i="3"/>
  <c r="AC57" i="3"/>
  <c r="W58" i="3"/>
  <c r="X58" i="3"/>
  <c r="Y58" i="3"/>
  <c r="Z58" i="3"/>
  <c r="AA58" i="3"/>
  <c r="C57" i="5" s="1"/>
  <c r="AB58" i="3"/>
  <c r="AC58" i="3"/>
  <c r="W59" i="3"/>
  <c r="X59" i="3"/>
  <c r="Y59" i="3"/>
  <c r="Z59" i="3"/>
  <c r="AA59" i="3"/>
  <c r="C58" i="5" s="1"/>
  <c r="AB59" i="3"/>
  <c r="AC59" i="3"/>
  <c r="W60" i="3"/>
  <c r="X60" i="3"/>
  <c r="Y60" i="3"/>
  <c r="Z60" i="3"/>
  <c r="AA60" i="3"/>
  <c r="C59" i="5" s="1"/>
  <c r="AB60" i="3"/>
  <c r="AC60" i="3"/>
  <c r="W61" i="3"/>
  <c r="X61" i="3"/>
  <c r="Y61" i="3"/>
  <c r="Z61" i="3"/>
  <c r="AA61" i="3"/>
  <c r="C60" i="5" s="1"/>
  <c r="AB61" i="3"/>
  <c r="AC61" i="3"/>
  <c r="W62" i="3"/>
  <c r="X62" i="3"/>
  <c r="Y62" i="3"/>
  <c r="Z62" i="3"/>
  <c r="AA62" i="3"/>
  <c r="C61" i="5" s="1"/>
  <c r="AB62" i="3"/>
  <c r="AC62" i="3"/>
  <c r="W63" i="3"/>
  <c r="X63" i="3"/>
  <c r="Y63" i="3"/>
  <c r="Z63" i="3"/>
  <c r="AA63" i="3"/>
  <c r="C62" i="5" s="1"/>
  <c r="AB63" i="3"/>
  <c r="AC63" i="3"/>
  <c r="W64" i="3"/>
  <c r="X64" i="3"/>
  <c r="Y64" i="3"/>
  <c r="Z64" i="3"/>
  <c r="AA64" i="3"/>
  <c r="C63" i="5" s="1"/>
  <c r="AB64" i="3"/>
  <c r="AC64" i="3"/>
  <c r="W65" i="3"/>
  <c r="X65" i="3"/>
  <c r="Y65" i="3"/>
  <c r="Z65" i="3"/>
  <c r="AA65" i="3"/>
  <c r="C64" i="5" s="1"/>
  <c r="AB65" i="3"/>
  <c r="AC65" i="3"/>
  <c r="W66" i="3"/>
  <c r="X66" i="3"/>
  <c r="Y66" i="3"/>
  <c r="Z66" i="3"/>
  <c r="AA66" i="3"/>
  <c r="C65" i="5" s="1"/>
  <c r="AB66" i="3"/>
  <c r="AC66" i="3"/>
  <c r="W67" i="3"/>
  <c r="X67" i="3"/>
  <c r="Y67" i="3"/>
  <c r="Z67" i="3"/>
  <c r="AA67" i="3"/>
  <c r="C66" i="5" s="1"/>
  <c r="AB67" i="3"/>
  <c r="AC67" i="3"/>
  <c r="W68" i="3"/>
  <c r="X68" i="3"/>
  <c r="Y68" i="3"/>
  <c r="Z68" i="3"/>
  <c r="AA68" i="3"/>
  <c r="C67" i="5" s="1"/>
  <c r="AB68" i="3"/>
  <c r="AC68" i="3"/>
  <c r="W69" i="3"/>
  <c r="X69" i="3"/>
  <c r="Y69" i="3"/>
  <c r="Z69" i="3"/>
  <c r="AA69" i="3"/>
  <c r="C68" i="5" s="1"/>
  <c r="AB69" i="3"/>
  <c r="AC69" i="3"/>
  <c r="W70" i="3"/>
  <c r="X70" i="3"/>
  <c r="Y70" i="3"/>
  <c r="Z70" i="3"/>
  <c r="AA70" i="3"/>
  <c r="C69" i="5" s="1"/>
  <c r="AB70" i="3"/>
  <c r="AC70" i="3"/>
  <c r="W71" i="3"/>
  <c r="X71" i="3"/>
  <c r="Y71" i="3"/>
  <c r="Z71" i="3"/>
  <c r="AA71" i="3"/>
  <c r="C70" i="5" s="1"/>
  <c r="AB71" i="3"/>
  <c r="AC71" i="3"/>
  <c r="W72" i="3"/>
  <c r="X72" i="3"/>
  <c r="Y72" i="3"/>
  <c r="Z72" i="3"/>
  <c r="AA72" i="3"/>
  <c r="C71" i="5" s="1"/>
  <c r="AB72" i="3"/>
  <c r="AC72" i="3"/>
  <c r="W73" i="3"/>
  <c r="X73" i="3"/>
  <c r="Y73" i="3"/>
  <c r="Z73" i="3"/>
  <c r="AA73" i="3"/>
  <c r="C72" i="5" s="1"/>
  <c r="AB73" i="3"/>
  <c r="AC73" i="3"/>
  <c r="W74" i="3"/>
  <c r="X74" i="3"/>
  <c r="Y74" i="3"/>
  <c r="Z74" i="3"/>
  <c r="AA74" i="3"/>
  <c r="C73" i="5" s="1"/>
  <c r="AB74" i="3"/>
  <c r="AC74" i="3"/>
  <c r="W75" i="3"/>
  <c r="X75" i="3"/>
  <c r="Y75" i="3"/>
  <c r="Z75" i="3"/>
  <c r="AA75" i="3"/>
  <c r="C74" i="5" s="1"/>
  <c r="AB75" i="3"/>
  <c r="AC75" i="3"/>
  <c r="W76" i="3"/>
  <c r="X76" i="3"/>
  <c r="Y76" i="3"/>
  <c r="Z76" i="3"/>
  <c r="AA76" i="3"/>
  <c r="C75" i="5" s="1"/>
  <c r="AB76" i="3"/>
  <c r="AC76" i="3"/>
  <c r="W77" i="3"/>
  <c r="X77" i="3"/>
  <c r="Y77" i="3"/>
  <c r="Z77" i="3"/>
  <c r="AA77" i="3"/>
  <c r="C76" i="5" s="1"/>
  <c r="AB77" i="3"/>
  <c r="AC77" i="3"/>
  <c r="W78" i="3"/>
  <c r="X78" i="3"/>
  <c r="Y78" i="3"/>
  <c r="Z78" i="3"/>
  <c r="AA78" i="3"/>
  <c r="C77" i="5" s="1"/>
  <c r="AB78" i="3"/>
  <c r="AC78" i="3"/>
  <c r="W79" i="3"/>
  <c r="X79" i="3"/>
  <c r="Y79" i="3"/>
  <c r="Z79" i="3"/>
  <c r="AA79" i="3"/>
  <c r="C78" i="5" s="1"/>
  <c r="AB79" i="3"/>
  <c r="AC79" i="3"/>
  <c r="W80" i="3"/>
  <c r="X80" i="3"/>
  <c r="Y80" i="3"/>
  <c r="Z80" i="3"/>
  <c r="AA80" i="3"/>
  <c r="C79" i="5" s="1"/>
  <c r="AB80" i="3"/>
  <c r="AC80" i="3"/>
  <c r="W81" i="3"/>
  <c r="X81" i="3"/>
  <c r="Y81" i="3"/>
  <c r="Z81" i="3"/>
  <c r="AA81" i="3"/>
  <c r="C80" i="5" s="1"/>
  <c r="AB81" i="3"/>
  <c r="AC81" i="3"/>
  <c r="W82" i="3"/>
  <c r="X82" i="3"/>
  <c r="Y82" i="3"/>
  <c r="Z82" i="3"/>
  <c r="AA82" i="3"/>
  <c r="C81" i="5" s="1"/>
  <c r="AB82" i="3"/>
  <c r="AC82" i="3"/>
  <c r="W83" i="3"/>
  <c r="X83" i="3"/>
  <c r="Y83" i="3"/>
  <c r="Z83" i="3"/>
  <c r="AA83" i="3"/>
  <c r="C82" i="5" s="1"/>
  <c r="AB83" i="3"/>
  <c r="AC83" i="3"/>
  <c r="W84" i="3"/>
  <c r="X84" i="3"/>
  <c r="Y84" i="3"/>
  <c r="Z84" i="3"/>
  <c r="AA84" i="3"/>
  <c r="C83" i="5" s="1"/>
  <c r="AB84" i="3"/>
  <c r="AC84" i="3"/>
  <c r="W85" i="3"/>
  <c r="X85" i="3"/>
  <c r="Y85" i="3"/>
  <c r="Z85" i="3"/>
  <c r="AA85" i="3"/>
  <c r="C84" i="5" s="1"/>
  <c r="AB85" i="3"/>
  <c r="AC85" i="3"/>
  <c r="W86" i="3"/>
  <c r="X86" i="3"/>
  <c r="Y86" i="3"/>
  <c r="Z86" i="3"/>
  <c r="AA86" i="3"/>
  <c r="C85" i="5" s="1"/>
  <c r="AB86" i="3"/>
  <c r="AC86" i="3"/>
  <c r="W87" i="3"/>
  <c r="X87" i="3"/>
  <c r="Y87" i="3"/>
  <c r="Z87" i="3"/>
  <c r="AA87" i="3"/>
  <c r="C86" i="5" s="1"/>
  <c r="AB87" i="3"/>
  <c r="AC87" i="3"/>
  <c r="W88" i="3"/>
  <c r="X88" i="3"/>
  <c r="Y88" i="3"/>
  <c r="Z88" i="3"/>
  <c r="AA88" i="3"/>
  <c r="C87" i="5" s="1"/>
  <c r="AB88" i="3"/>
  <c r="AC88" i="3"/>
  <c r="W89" i="3"/>
  <c r="X89" i="3"/>
  <c r="Y89" i="3"/>
  <c r="Z89" i="3"/>
  <c r="AA89" i="3"/>
  <c r="C88" i="5" s="1"/>
  <c r="AB89" i="3"/>
  <c r="AC89" i="3"/>
  <c r="W90" i="3"/>
  <c r="X90" i="3"/>
  <c r="Y90" i="3"/>
  <c r="Z90" i="3"/>
  <c r="AA90" i="3"/>
  <c r="C89" i="5" s="1"/>
  <c r="AB90" i="3"/>
  <c r="AC90" i="3"/>
  <c r="W91" i="3"/>
  <c r="X91" i="3"/>
  <c r="Y91" i="3"/>
  <c r="Z91" i="3"/>
  <c r="AA91" i="3"/>
  <c r="C90" i="5" s="1"/>
  <c r="AB91" i="3"/>
  <c r="AC91" i="3"/>
  <c r="W92" i="3"/>
  <c r="X92" i="3"/>
  <c r="Y92" i="3"/>
  <c r="Z92" i="3"/>
  <c r="AA92" i="3"/>
  <c r="C91" i="5" s="1"/>
  <c r="AB92" i="3"/>
  <c r="AC92" i="3"/>
  <c r="W93" i="3"/>
  <c r="X93" i="3"/>
  <c r="Y93" i="3"/>
  <c r="Z93" i="3"/>
  <c r="AA93" i="3"/>
  <c r="C92" i="5" s="1"/>
  <c r="AB93" i="3"/>
  <c r="AC93" i="3"/>
  <c r="W94" i="3"/>
  <c r="X94" i="3"/>
  <c r="Y94" i="3"/>
  <c r="Z94" i="3"/>
  <c r="AA94" i="3"/>
  <c r="C93" i="5" s="1"/>
  <c r="AB94" i="3"/>
  <c r="AC94" i="3"/>
  <c r="W95" i="3"/>
  <c r="X95" i="3"/>
  <c r="Y95" i="3"/>
  <c r="Z95" i="3"/>
  <c r="AA95" i="3"/>
  <c r="C94" i="5" s="1"/>
  <c r="AB95" i="3"/>
  <c r="AC95" i="3"/>
  <c r="W96" i="3"/>
  <c r="X96" i="3"/>
  <c r="Y96" i="3"/>
  <c r="Z96" i="3"/>
  <c r="AA96" i="3"/>
  <c r="C95" i="5" s="1"/>
  <c r="AB96" i="3"/>
  <c r="AC96" i="3"/>
  <c r="W97" i="3"/>
  <c r="X97" i="3"/>
  <c r="Y97" i="3"/>
  <c r="Z97" i="3"/>
  <c r="AA97" i="3"/>
  <c r="C96" i="5" s="1"/>
  <c r="AB97" i="3"/>
  <c r="AC97" i="3"/>
  <c r="W98" i="3"/>
  <c r="X98" i="3"/>
  <c r="Y98" i="3"/>
  <c r="Z98" i="3"/>
  <c r="AA98" i="3"/>
  <c r="C97" i="5" s="1"/>
  <c r="AB98" i="3"/>
  <c r="AC98" i="3"/>
  <c r="W99" i="3"/>
  <c r="X99" i="3"/>
  <c r="Y99" i="3"/>
  <c r="Z99" i="3"/>
  <c r="AA99" i="3"/>
  <c r="C98" i="5" s="1"/>
  <c r="AB99" i="3"/>
  <c r="AC99" i="3"/>
  <c r="W100" i="3"/>
  <c r="X100" i="3"/>
  <c r="Y100" i="3"/>
  <c r="Z100" i="3"/>
  <c r="AA100" i="3"/>
  <c r="C99" i="5" s="1"/>
  <c r="AB100" i="3"/>
  <c r="AC100" i="3"/>
  <c r="W101" i="3"/>
  <c r="X101" i="3"/>
  <c r="Y101" i="3"/>
  <c r="Z101" i="3"/>
  <c r="AA101" i="3"/>
  <c r="C100" i="5" s="1"/>
  <c r="AB101" i="3"/>
  <c r="AC101" i="3"/>
  <c r="W102" i="3"/>
  <c r="X102" i="3"/>
  <c r="Y102" i="3"/>
  <c r="Z102" i="3"/>
  <c r="AA102" i="3"/>
  <c r="C101" i="5" s="1"/>
  <c r="AB102" i="3"/>
  <c r="AC102" i="3"/>
  <c r="W103" i="3"/>
  <c r="X103" i="3"/>
  <c r="Y103" i="3"/>
  <c r="Z103" i="3"/>
  <c r="AA103" i="3"/>
  <c r="C102" i="5" s="1"/>
  <c r="AB103" i="3"/>
  <c r="AC103" i="3"/>
  <c r="W104" i="3"/>
  <c r="X104" i="3"/>
  <c r="Y104" i="3"/>
  <c r="Z104" i="3"/>
  <c r="AA104" i="3"/>
  <c r="C103" i="5" s="1"/>
  <c r="AB104" i="3"/>
  <c r="AC104" i="3"/>
  <c r="W105" i="3"/>
  <c r="X105" i="3"/>
  <c r="Y105" i="3"/>
  <c r="Z105" i="3"/>
  <c r="AA105" i="3"/>
  <c r="C104" i="5" s="1"/>
  <c r="AB105" i="3"/>
  <c r="AC105" i="3"/>
  <c r="W106" i="3"/>
  <c r="X106" i="3"/>
  <c r="Y106" i="3"/>
  <c r="Z106" i="3"/>
  <c r="AA106" i="3"/>
  <c r="C105" i="5" s="1"/>
  <c r="AB106" i="3"/>
  <c r="AC106" i="3"/>
  <c r="W107" i="3"/>
  <c r="X107" i="3"/>
  <c r="Y107" i="3"/>
  <c r="Z107" i="3"/>
  <c r="AA107" i="3"/>
  <c r="C106" i="5" s="1"/>
  <c r="AB107" i="3"/>
  <c r="AC107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Q9" i="3"/>
  <c r="R9" i="3"/>
  <c r="S9" i="3"/>
  <c r="T9" i="3"/>
  <c r="Q10" i="3"/>
  <c r="R10" i="3"/>
  <c r="S10" i="3"/>
  <c r="T10" i="3"/>
  <c r="Q11" i="3"/>
  <c r="R11" i="3"/>
  <c r="S11" i="3"/>
  <c r="T11" i="3"/>
  <c r="Q12" i="3"/>
  <c r="R12" i="3"/>
  <c r="S12" i="3"/>
  <c r="T12" i="3"/>
  <c r="Q13" i="3"/>
  <c r="R13" i="3"/>
  <c r="S13" i="3"/>
  <c r="T13" i="3"/>
  <c r="Q14" i="3"/>
  <c r="R14" i="3"/>
  <c r="S14" i="3"/>
  <c r="T14" i="3"/>
  <c r="Q15" i="3"/>
  <c r="R15" i="3"/>
  <c r="S15" i="3"/>
  <c r="T15" i="3"/>
  <c r="Q16" i="3"/>
  <c r="R16" i="3"/>
  <c r="S16" i="3"/>
  <c r="T16" i="3"/>
  <c r="Q17" i="3"/>
  <c r="R17" i="3"/>
  <c r="S17" i="3"/>
  <c r="T17" i="3"/>
  <c r="Q18" i="3"/>
  <c r="R18" i="3"/>
  <c r="S18" i="3"/>
  <c r="T18" i="3"/>
  <c r="Q19" i="3"/>
  <c r="R19" i="3"/>
  <c r="S19" i="3"/>
  <c r="T19" i="3"/>
  <c r="Q20" i="3"/>
  <c r="R20" i="3"/>
  <c r="S20" i="3"/>
  <c r="T20" i="3"/>
  <c r="Q21" i="3"/>
  <c r="R21" i="3"/>
  <c r="S21" i="3"/>
  <c r="T21" i="3"/>
  <c r="Q22" i="3"/>
  <c r="R22" i="3"/>
  <c r="S22" i="3"/>
  <c r="T22" i="3"/>
  <c r="Q23" i="3"/>
  <c r="R23" i="3"/>
  <c r="S23" i="3"/>
  <c r="T23" i="3"/>
  <c r="Q24" i="3"/>
  <c r="R24" i="3"/>
  <c r="S24" i="3"/>
  <c r="T24" i="3"/>
  <c r="Q25" i="3"/>
  <c r="R25" i="3"/>
  <c r="S25" i="3"/>
  <c r="T25" i="3"/>
  <c r="Q26" i="3"/>
  <c r="R26" i="3"/>
  <c r="S26" i="3"/>
  <c r="T26" i="3"/>
  <c r="Q27" i="3"/>
  <c r="R27" i="3"/>
  <c r="S27" i="3"/>
  <c r="T27" i="3"/>
  <c r="Q28" i="3"/>
  <c r="R28" i="3"/>
  <c r="S28" i="3"/>
  <c r="T28" i="3"/>
  <c r="Q29" i="3"/>
  <c r="R29" i="3"/>
  <c r="S29" i="3"/>
  <c r="T29" i="3"/>
  <c r="Q30" i="3"/>
  <c r="R30" i="3"/>
  <c r="S30" i="3"/>
  <c r="T30" i="3"/>
  <c r="Q31" i="3"/>
  <c r="R31" i="3"/>
  <c r="S31" i="3"/>
  <c r="T31" i="3"/>
  <c r="Q32" i="3"/>
  <c r="R32" i="3"/>
  <c r="S32" i="3"/>
  <c r="T32" i="3"/>
  <c r="Q33" i="3"/>
  <c r="R33" i="3"/>
  <c r="S33" i="3"/>
  <c r="T33" i="3"/>
  <c r="Q34" i="3"/>
  <c r="R34" i="3"/>
  <c r="S34" i="3"/>
  <c r="T34" i="3"/>
  <c r="Q35" i="3"/>
  <c r="R35" i="3"/>
  <c r="S35" i="3"/>
  <c r="T35" i="3"/>
  <c r="Q36" i="3"/>
  <c r="R36" i="3"/>
  <c r="S36" i="3"/>
  <c r="T36" i="3"/>
  <c r="Q37" i="3"/>
  <c r="R37" i="3"/>
  <c r="S37" i="3"/>
  <c r="T37" i="3"/>
  <c r="Q38" i="3"/>
  <c r="R38" i="3"/>
  <c r="S38" i="3"/>
  <c r="T38" i="3"/>
  <c r="Q39" i="3"/>
  <c r="R39" i="3"/>
  <c r="S39" i="3"/>
  <c r="T39" i="3"/>
  <c r="Q40" i="3"/>
  <c r="R40" i="3"/>
  <c r="S40" i="3"/>
  <c r="T40" i="3"/>
  <c r="Q41" i="3"/>
  <c r="R41" i="3"/>
  <c r="S41" i="3"/>
  <c r="T41" i="3"/>
  <c r="Q42" i="3"/>
  <c r="R42" i="3"/>
  <c r="S42" i="3"/>
  <c r="T42" i="3"/>
  <c r="Q43" i="3"/>
  <c r="R43" i="3"/>
  <c r="S43" i="3"/>
  <c r="T43" i="3"/>
  <c r="Q44" i="3"/>
  <c r="R44" i="3"/>
  <c r="S44" i="3"/>
  <c r="T44" i="3"/>
  <c r="Q45" i="3"/>
  <c r="R45" i="3"/>
  <c r="S45" i="3"/>
  <c r="T45" i="3"/>
  <c r="Q46" i="3"/>
  <c r="R46" i="3"/>
  <c r="S46" i="3"/>
  <c r="T46" i="3"/>
  <c r="Q47" i="3"/>
  <c r="R47" i="3"/>
  <c r="S47" i="3"/>
  <c r="T47" i="3"/>
  <c r="Q48" i="3"/>
  <c r="R48" i="3"/>
  <c r="S48" i="3"/>
  <c r="T48" i="3"/>
  <c r="Q49" i="3"/>
  <c r="R49" i="3"/>
  <c r="S49" i="3"/>
  <c r="T49" i="3"/>
  <c r="Q50" i="3"/>
  <c r="R50" i="3"/>
  <c r="S50" i="3"/>
  <c r="T50" i="3"/>
  <c r="Q51" i="3"/>
  <c r="R51" i="3"/>
  <c r="S51" i="3"/>
  <c r="T51" i="3"/>
  <c r="Q52" i="3"/>
  <c r="R52" i="3"/>
  <c r="S52" i="3"/>
  <c r="T52" i="3"/>
  <c r="Q53" i="3"/>
  <c r="R53" i="3"/>
  <c r="S53" i="3"/>
  <c r="T53" i="3"/>
  <c r="Q54" i="3"/>
  <c r="R54" i="3"/>
  <c r="S54" i="3"/>
  <c r="T54" i="3"/>
  <c r="Q55" i="3"/>
  <c r="R55" i="3"/>
  <c r="S55" i="3"/>
  <c r="T55" i="3"/>
  <c r="Q56" i="3"/>
  <c r="R56" i="3"/>
  <c r="S56" i="3"/>
  <c r="T56" i="3"/>
  <c r="Q57" i="3"/>
  <c r="R57" i="3"/>
  <c r="S57" i="3"/>
  <c r="T57" i="3"/>
  <c r="Q58" i="3"/>
  <c r="R58" i="3"/>
  <c r="S58" i="3"/>
  <c r="T58" i="3"/>
  <c r="Q59" i="3"/>
  <c r="R59" i="3"/>
  <c r="S59" i="3"/>
  <c r="T59" i="3"/>
  <c r="Q60" i="3"/>
  <c r="R60" i="3"/>
  <c r="S60" i="3"/>
  <c r="T60" i="3"/>
  <c r="Q61" i="3"/>
  <c r="R61" i="3"/>
  <c r="S61" i="3"/>
  <c r="T61" i="3"/>
  <c r="Q62" i="3"/>
  <c r="R62" i="3"/>
  <c r="S62" i="3"/>
  <c r="T62" i="3"/>
  <c r="Q63" i="3"/>
  <c r="R63" i="3"/>
  <c r="S63" i="3"/>
  <c r="T63" i="3"/>
  <c r="Q64" i="3"/>
  <c r="R64" i="3"/>
  <c r="S64" i="3"/>
  <c r="T64" i="3"/>
  <c r="Q65" i="3"/>
  <c r="R65" i="3"/>
  <c r="S65" i="3"/>
  <c r="T65" i="3"/>
  <c r="Q66" i="3"/>
  <c r="R66" i="3"/>
  <c r="S66" i="3"/>
  <c r="T66" i="3"/>
  <c r="Q67" i="3"/>
  <c r="R67" i="3"/>
  <c r="S67" i="3"/>
  <c r="T67" i="3"/>
  <c r="Q68" i="3"/>
  <c r="R68" i="3"/>
  <c r="S68" i="3"/>
  <c r="T68" i="3"/>
  <c r="Q69" i="3"/>
  <c r="R69" i="3"/>
  <c r="S69" i="3"/>
  <c r="T69" i="3"/>
  <c r="Q70" i="3"/>
  <c r="R70" i="3"/>
  <c r="S70" i="3"/>
  <c r="T70" i="3"/>
  <c r="Q71" i="3"/>
  <c r="R71" i="3"/>
  <c r="S71" i="3"/>
  <c r="T71" i="3"/>
  <c r="Q72" i="3"/>
  <c r="R72" i="3"/>
  <c r="S72" i="3"/>
  <c r="T72" i="3"/>
  <c r="Q73" i="3"/>
  <c r="R73" i="3"/>
  <c r="S73" i="3"/>
  <c r="T73" i="3"/>
  <c r="Q74" i="3"/>
  <c r="R74" i="3"/>
  <c r="S74" i="3"/>
  <c r="T74" i="3"/>
  <c r="Q75" i="3"/>
  <c r="R75" i="3"/>
  <c r="S75" i="3"/>
  <c r="T75" i="3"/>
  <c r="Q76" i="3"/>
  <c r="R76" i="3"/>
  <c r="S76" i="3"/>
  <c r="T76" i="3"/>
  <c r="Q77" i="3"/>
  <c r="R77" i="3"/>
  <c r="S77" i="3"/>
  <c r="T77" i="3"/>
  <c r="Q78" i="3"/>
  <c r="R78" i="3"/>
  <c r="S78" i="3"/>
  <c r="T78" i="3"/>
  <c r="Q79" i="3"/>
  <c r="R79" i="3"/>
  <c r="S79" i="3"/>
  <c r="T79" i="3"/>
  <c r="Q80" i="3"/>
  <c r="R80" i="3"/>
  <c r="S80" i="3"/>
  <c r="T80" i="3"/>
  <c r="Q81" i="3"/>
  <c r="R81" i="3"/>
  <c r="S81" i="3"/>
  <c r="T81" i="3"/>
  <c r="Q82" i="3"/>
  <c r="R82" i="3"/>
  <c r="S82" i="3"/>
  <c r="T82" i="3"/>
  <c r="Q83" i="3"/>
  <c r="R83" i="3"/>
  <c r="S83" i="3"/>
  <c r="T83" i="3"/>
  <c r="Q84" i="3"/>
  <c r="R84" i="3"/>
  <c r="S84" i="3"/>
  <c r="T84" i="3"/>
  <c r="Q85" i="3"/>
  <c r="R85" i="3"/>
  <c r="S85" i="3"/>
  <c r="T85" i="3"/>
  <c r="Q86" i="3"/>
  <c r="R86" i="3"/>
  <c r="S86" i="3"/>
  <c r="T86" i="3"/>
  <c r="Q87" i="3"/>
  <c r="R87" i="3"/>
  <c r="S87" i="3"/>
  <c r="T87" i="3"/>
  <c r="Q88" i="3"/>
  <c r="R88" i="3"/>
  <c r="S88" i="3"/>
  <c r="T88" i="3"/>
  <c r="Q89" i="3"/>
  <c r="R89" i="3"/>
  <c r="S89" i="3"/>
  <c r="T89" i="3"/>
  <c r="Q90" i="3"/>
  <c r="R90" i="3"/>
  <c r="S90" i="3"/>
  <c r="T90" i="3"/>
  <c r="Q91" i="3"/>
  <c r="R91" i="3"/>
  <c r="S91" i="3"/>
  <c r="T91" i="3"/>
  <c r="Q92" i="3"/>
  <c r="R92" i="3"/>
  <c r="S92" i="3"/>
  <c r="T92" i="3"/>
  <c r="Q93" i="3"/>
  <c r="R93" i="3"/>
  <c r="S93" i="3"/>
  <c r="T93" i="3"/>
  <c r="Q94" i="3"/>
  <c r="R94" i="3"/>
  <c r="S94" i="3"/>
  <c r="T94" i="3"/>
  <c r="Q95" i="3"/>
  <c r="R95" i="3"/>
  <c r="S95" i="3"/>
  <c r="T95" i="3"/>
  <c r="Q96" i="3"/>
  <c r="R96" i="3"/>
  <c r="S96" i="3"/>
  <c r="T96" i="3"/>
  <c r="Q97" i="3"/>
  <c r="R97" i="3"/>
  <c r="S97" i="3"/>
  <c r="T97" i="3"/>
  <c r="Q98" i="3"/>
  <c r="R98" i="3"/>
  <c r="S98" i="3"/>
  <c r="T98" i="3"/>
  <c r="Q99" i="3"/>
  <c r="R99" i="3"/>
  <c r="S99" i="3"/>
  <c r="T99" i="3"/>
  <c r="Q100" i="3"/>
  <c r="R100" i="3"/>
  <c r="S100" i="3"/>
  <c r="T100" i="3"/>
  <c r="Q101" i="3"/>
  <c r="R101" i="3"/>
  <c r="S101" i="3"/>
  <c r="T101" i="3"/>
  <c r="Q102" i="3"/>
  <c r="R102" i="3"/>
  <c r="S102" i="3"/>
  <c r="T102" i="3"/>
  <c r="Q103" i="3"/>
  <c r="R103" i="3"/>
  <c r="S103" i="3"/>
  <c r="T103" i="3"/>
  <c r="Q104" i="3"/>
  <c r="R104" i="3"/>
  <c r="S104" i="3"/>
  <c r="T104" i="3"/>
  <c r="Q105" i="3"/>
  <c r="R105" i="3"/>
  <c r="S105" i="3"/>
  <c r="T105" i="3"/>
  <c r="Q106" i="3"/>
  <c r="R106" i="3"/>
  <c r="S106" i="3"/>
  <c r="T106" i="3"/>
  <c r="Q107" i="3"/>
  <c r="R107" i="3"/>
  <c r="S107" i="3"/>
  <c r="T107" i="3"/>
  <c r="C9" i="3"/>
  <c r="D9" i="3"/>
  <c r="E9" i="3"/>
  <c r="B8" i="5" s="1"/>
  <c r="C10" i="3"/>
  <c r="D10" i="3"/>
  <c r="E10" i="3"/>
  <c r="B9" i="5" s="1"/>
  <c r="C11" i="3"/>
  <c r="D11" i="3"/>
  <c r="E11" i="3"/>
  <c r="B10" i="5" s="1"/>
  <c r="C12" i="3"/>
  <c r="D12" i="3"/>
  <c r="E12" i="3"/>
  <c r="B11" i="5" s="1"/>
  <c r="C13" i="3"/>
  <c r="D13" i="3"/>
  <c r="E13" i="3"/>
  <c r="B12" i="5" s="1"/>
  <c r="C14" i="3"/>
  <c r="D14" i="3"/>
  <c r="E14" i="3"/>
  <c r="B13" i="5" s="1"/>
  <c r="C15" i="3"/>
  <c r="D15" i="3"/>
  <c r="E15" i="3"/>
  <c r="B14" i="5" s="1"/>
  <c r="C16" i="3"/>
  <c r="D16" i="3"/>
  <c r="E16" i="3"/>
  <c r="B15" i="5" s="1"/>
  <c r="C17" i="3"/>
  <c r="D17" i="3"/>
  <c r="E17" i="3"/>
  <c r="B16" i="5" s="1"/>
  <c r="C18" i="3"/>
  <c r="D18" i="3"/>
  <c r="E18" i="3"/>
  <c r="B17" i="5" s="1"/>
  <c r="C19" i="3"/>
  <c r="D19" i="3"/>
  <c r="E19" i="3"/>
  <c r="B18" i="5" s="1"/>
  <c r="C20" i="3"/>
  <c r="D20" i="3"/>
  <c r="E20" i="3"/>
  <c r="B19" i="5" s="1"/>
  <c r="C21" i="3"/>
  <c r="D21" i="3"/>
  <c r="E21" i="3"/>
  <c r="B20" i="5" s="1"/>
  <c r="C22" i="3"/>
  <c r="D22" i="3"/>
  <c r="E22" i="3"/>
  <c r="B21" i="5" s="1"/>
  <c r="C23" i="3"/>
  <c r="D23" i="3"/>
  <c r="E23" i="3"/>
  <c r="B22" i="5" s="1"/>
  <c r="C24" i="3"/>
  <c r="D24" i="3"/>
  <c r="E24" i="3"/>
  <c r="B23" i="5" s="1"/>
  <c r="C25" i="3"/>
  <c r="D25" i="3"/>
  <c r="E25" i="3"/>
  <c r="B24" i="5" s="1"/>
  <c r="C26" i="3"/>
  <c r="D26" i="3"/>
  <c r="E26" i="3"/>
  <c r="B25" i="5" s="1"/>
  <c r="C27" i="3"/>
  <c r="D27" i="3"/>
  <c r="E27" i="3"/>
  <c r="B26" i="5" s="1"/>
  <c r="C28" i="3"/>
  <c r="D28" i="3"/>
  <c r="E28" i="3"/>
  <c r="B27" i="5" s="1"/>
  <c r="C29" i="3"/>
  <c r="D29" i="3"/>
  <c r="E29" i="3"/>
  <c r="B28" i="5" s="1"/>
  <c r="C30" i="3"/>
  <c r="D30" i="3"/>
  <c r="E30" i="3"/>
  <c r="B29" i="5" s="1"/>
  <c r="C31" i="3"/>
  <c r="D31" i="3"/>
  <c r="E31" i="3"/>
  <c r="B30" i="5" s="1"/>
  <c r="C32" i="3"/>
  <c r="D32" i="3"/>
  <c r="E32" i="3"/>
  <c r="B31" i="5" s="1"/>
  <c r="C33" i="3"/>
  <c r="D33" i="3"/>
  <c r="E33" i="3"/>
  <c r="B32" i="5" s="1"/>
  <c r="C34" i="3"/>
  <c r="D34" i="3"/>
  <c r="E34" i="3"/>
  <c r="B33" i="5" s="1"/>
  <c r="C35" i="3"/>
  <c r="D35" i="3"/>
  <c r="E35" i="3"/>
  <c r="B34" i="5" s="1"/>
  <c r="C36" i="3"/>
  <c r="D36" i="3"/>
  <c r="E36" i="3"/>
  <c r="B35" i="5" s="1"/>
  <c r="C37" i="3"/>
  <c r="D37" i="3"/>
  <c r="E37" i="3"/>
  <c r="B36" i="5" s="1"/>
  <c r="C38" i="3"/>
  <c r="D38" i="3"/>
  <c r="E38" i="3"/>
  <c r="B37" i="5" s="1"/>
  <c r="C39" i="3"/>
  <c r="D39" i="3"/>
  <c r="E39" i="3"/>
  <c r="B38" i="5" s="1"/>
  <c r="C40" i="3"/>
  <c r="D40" i="3"/>
  <c r="E40" i="3"/>
  <c r="B39" i="5" s="1"/>
  <c r="C41" i="3"/>
  <c r="D41" i="3"/>
  <c r="E41" i="3"/>
  <c r="B40" i="5" s="1"/>
  <c r="C42" i="3"/>
  <c r="D42" i="3"/>
  <c r="E42" i="3"/>
  <c r="B41" i="5" s="1"/>
  <c r="C43" i="3"/>
  <c r="D43" i="3"/>
  <c r="E43" i="3"/>
  <c r="B42" i="5" s="1"/>
  <c r="C44" i="3"/>
  <c r="D44" i="3"/>
  <c r="E44" i="3"/>
  <c r="B43" i="5" s="1"/>
  <c r="C45" i="3"/>
  <c r="D45" i="3"/>
  <c r="E45" i="3"/>
  <c r="B44" i="5" s="1"/>
  <c r="C46" i="3"/>
  <c r="D46" i="3"/>
  <c r="E46" i="3"/>
  <c r="B45" i="5" s="1"/>
  <c r="C47" i="3"/>
  <c r="D47" i="3"/>
  <c r="E47" i="3"/>
  <c r="B46" i="5" s="1"/>
  <c r="C48" i="3"/>
  <c r="D48" i="3"/>
  <c r="E48" i="3"/>
  <c r="B47" i="5" s="1"/>
  <c r="C49" i="3"/>
  <c r="D49" i="3"/>
  <c r="E49" i="3"/>
  <c r="B48" i="5" s="1"/>
  <c r="C50" i="3"/>
  <c r="D50" i="3"/>
  <c r="E50" i="3"/>
  <c r="B49" i="5" s="1"/>
  <c r="C51" i="3"/>
  <c r="D51" i="3"/>
  <c r="E51" i="3"/>
  <c r="B50" i="5" s="1"/>
  <c r="C52" i="3"/>
  <c r="D52" i="3"/>
  <c r="E52" i="3"/>
  <c r="B51" i="5" s="1"/>
  <c r="C53" i="3"/>
  <c r="D53" i="3"/>
  <c r="E53" i="3"/>
  <c r="B52" i="5" s="1"/>
  <c r="C54" i="3"/>
  <c r="D54" i="3"/>
  <c r="E54" i="3"/>
  <c r="B53" i="5" s="1"/>
  <c r="C55" i="3"/>
  <c r="D55" i="3"/>
  <c r="E55" i="3"/>
  <c r="B54" i="5" s="1"/>
  <c r="C56" i="3"/>
  <c r="D56" i="3"/>
  <c r="E56" i="3"/>
  <c r="B55" i="5" s="1"/>
  <c r="C57" i="3"/>
  <c r="D57" i="3"/>
  <c r="E57" i="3"/>
  <c r="B56" i="5" s="1"/>
  <c r="C58" i="3"/>
  <c r="D58" i="3"/>
  <c r="E58" i="3"/>
  <c r="B57" i="5" s="1"/>
  <c r="C59" i="3"/>
  <c r="D59" i="3"/>
  <c r="E59" i="3"/>
  <c r="B58" i="5" s="1"/>
  <c r="C60" i="3"/>
  <c r="D60" i="3"/>
  <c r="E60" i="3"/>
  <c r="B59" i="5" s="1"/>
  <c r="C61" i="3"/>
  <c r="D61" i="3"/>
  <c r="E61" i="3"/>
  <c r="B60" i="5" s="1"/>
  <c r="C62" i="3"/>
  <c r="D62" i="3"/>
  <c r="E62" i="3"/>
  <c r="B61" i="5" s="1"/>
  <c r="C63" i="3"/>
  <c r="D63" i="3"/>
  <c r="E63" i="3"/>
  <c r="B62" i="5" s="1"/>
  <c r="C64" i="3"/>
  <c r="D64" i="3"/>
  <c r="E64" i="3"/>
  <c r="B63" i="5" s="1"/>
  <c r="C65" i="3"/>
  <c r="D65" i="3"/>
  <c r="E65" i="3"/>
  <c r="B64" i="5" s="1"/>
  <c r="C66" i="3"/>
  <c r="D66" i="3"/>
  <c r="E66" i="3"/>
  <c r="B65" i="5" s="1"/>
  <c r="C67" i="3"/>
  <c r="D67" i="3"/>
  <c r="E67" i="3"/>
  <c r="B66" i="5" s="1"/>
  <c r="C68" i="3"/>
  <c r="D68" i="3"/>
  <c r="E68" i="3"/>
  <c r="B67" i="5" s="1"/>
  <c r="C69" i="3"/>
  <c r="D69" i="3"/>
  <c r="E69" i="3"/>
  <c r="B68" i="5" s="1"/>
  <c r="C70" i="3"/>
  <c r="D70" i="3"/>
  <c r="E70" i="3"/>
  <c r="B69" i="5" s="1"/>
  <c r="C71" i="3"/>
  <c r="D71" i="3"/>
  <c r="E71" i="3"/>
  <c r="B70" i="5" s="1"/>
  <c r="C72" i="3"/>
  <c r="D72" i="3"/>
  <c r="E72" i="3"/>
  <c r="B71" i="5" s="1"/>
  <c r="C73" i="3"/>
  <c r="D73" i="3"/>
  <c r="E73" i="3"/>
  <c r="B72" i="5" s="1"/>
  <c r="C74" i="3"/>
  <c r="D74" i="3"/>
  <c r="E74" i="3"/>
  <c r="B73" i="5" s="1"/>
  <c r="C75" i="3"/>
  <c r="D75" i="3"/>
  <c r="E75" i="3"/>
  <c r="B74" i="5" s="1"/>
  <c r="C76" i="3"/>
  <c r="D76" i="3"/>
  <c r="E76" i="3"/>
  <c r="B75" i="5" s="1"/>
  <c r="C77" i="3"/>
  <c r="D77" i="3"/>
  <c r="E77" i="3"/>
  <c r="B76" i="5" s="1"/>
  <c r="C78" i="3"/>
  <c r="D78" i="3"/>
  <c r="E78" i="3"/>
  <c r="B77" i="5" s="1"/>
  <c r="C79" i="3"/>
  <c r="D79" i="3"/>
  <c r="E79" i="3"/>
  <c r="B78" i="5" s="1"/>
  <c r="C80" i="3"/>
  <c r="D80" i="3"/>
  <c r="E80" i="3"/>
  <c r="B79" i="5" s="1"/>
  <c r="C81" i="3"/>
  <c r="D81" i="3"/>
  <c r="E81" i="3"/>
  <c r="B80" i="5" s="1"/>
  <c r="C82" i="3"/>
  <c r="D82" i="3"/>
  <c r="E82" i="3"/>
  <c r="B81" i="5" s="1"/>
  <c r="C83" i="3"/>
  <c r="D83" i="3"/>
  <c r="E83" i="3"/>
  <c r="B82" i="5" s="1"/>
  <c r="C84" i="3"/>
  <c r="D84" i="3"/>
  <c r="E84" i="3"/>
  <c r="B83" i="5" s="1"/>
  <c r="C85" i="3"/>
  <c r="D85" i="3"/>
  <c r="E85" i="3"/>
  <c r="B84" i="5" s="1"/>
  <c r="C86" i="3"/>
  <c r="D86" i="3"/>
  <c r="E86" i="3"/>
  <c r="B85" i="5" s="1"/>
  <c r="C87" i="3"/>
  <c r="D87" i="3"/>
  <c r="E87" i="3"/>
  <c r="B86" i="5" s="1"/>
  <c r="C88" i="3"/>
  <c r="D88" i="3"/>
  <c r="E88" i="3"/>
  <c r="B87" i="5" s="1"/>
  <c r="C89" i="3"/>
  <c r="D89" i="3"/>
  <c r="E89" i="3"/>
  <c r="B88" i="5" s="1"/>
  <c r="C90" i="3"/>
  <c r="D90" i="3"/>
  <c r="E90" i="3"/>
  <c r="B89" i="5" s="1"/>
  <c r="C91" i="3"/>
  <c r="D91" i="3"/>
  <c r="E91" i="3"/>
  <c r="B90" i="5" s="1"/>
  <c r="C92" i="3"/>
  <c r="D92" i="3"/>
  <c r="E92" i="3"/>
  <c r="B91" i="5" s="1"/>
  <c r="C93" i="3"/>
  <c r="D93" i="3"/>
  <c r="E93" i="3"/>
  <c r="B92" i="5" s="1"/>
  <c r="C94" i="3"/>
  <c r="D94" i="3"/>
  <c r="E94" i="3"/>
  <c r="B93" i="5" s="1"/>
  <c r="C95" i="3"/>
  <c r="D95" i="3"/>
  <c r="E95" i="3"/>
  <c r="B94" i="5" s="1"/>
  <c r="C96" i="3"/>
  <c r="D96" i="3"/>
  <c r="E96" i="3"/>
  <c r="B95" i="5" s="1"/>
  <c r="C97" i="3"/>
  <c r="D97" i="3"/>
  <c r="E97" i="3"/>
  <c r="B96" i="5" s="1"/>
  <c r="C98" i="3"/>
  <c r="D98" i="3"/>
  <c r="E98" i="3"/>
  <c r="B97" i="5" s="1"/>
  <c r="C99" i="3"/>
  <c r="D99" i="3"/>
  <c r="E99" i="3"/>
  <c r="B98" i="5" s="1"/>
  <c r="C100" i="3"/>
  <c r="D100" i="3"/>
  <c r="E100" i="3"/>
  <c r="B99" i="5" s="1"/>
  <c r="C101" i="3"/>
  <c r="D101" i="3"/>
  <c r="E101" i="3"/>
  <c r="B100" i="5" s="1"/>
  <c r="C102" i="3"/>
  <c r="D102" i="3"/>
  <c r="E102" i="3"/>
  <c r="B101" i="5" s="1"/>
  <c r="C103" i="3"/>
  <c r="D103" i="3"/>
  <c r="E103" i="3"/>
  <c r="B102" i="5" s="1"/>
  <c r="C104" i="3"/>
  <c r="D104" i="3"/>
  <c r="E104" i="3"/>
  <c r="B103" i="5" s="1"/>
  <c r="C105" i="3"/>
  <c r="D105" i="3"/>
  <c r="E105" i="3"/>
  <c r="B104" i="5" s="1"/>
  <c r="C106" i="3"/>
  <c r="D106" i="3"/>
  <c r="E106" i="3"/>
  <c r="B105" i="5" s="1"/>
  <c r="C107" i="3"/>
  <c r="D107" i="3"/>
  <c r="E107" i="3"/>
  <c r="B106" i="5" s="1"/>
  <c r="AC8" i="3"/>
  <c r="AB8" i="3"/>
  <c r="AA8" i="3"/>
  <c r="C7" i="5" s="1"/>
  <c r="Z8" i="3"/>
  <c r="Y8" i="3"/>
  <c r="X8" i="3"/>
  <c r="W8" i="3"/>
  <c r="U8" i="3"/>
  <c r="S8" i="3"/>
  <c r="R8" i="3"/>
  <c r="Q8" i="3"/>
  <c r="F8" i="3"/>
  <c r="E8" i="3"/>
  <c r="B7" i="5" s="1"/>
  <c r="D8" i="3"/>
  <c r="C8" i="3"/>
  <c r="J4" i="1"/>
  <c r="D102" i="5" l="1"/>
  <c r="AG103" i="3"/>
  <c r="D94" i="5"/>
  <c r="AG95" i="3"/>
  <c r="D90" i="5"/>
  <c r="AG91" i="3"/>
  <c r="D86" i="5"/>
  <c r="AG87" i="3"/>
  <c r="D78" i="5"/>
  <c r="AG79" i="3"/>
  <c r="D74" i="5"/>
  <c r="AG75" i="3"/>
  <c r="D58" i="5"/>
  <c r="AG59" i="3"/>
  <c r="D46" i="5"/>
  <c r="AG47" i="3"/>
  <c r="D42" i="5"/>
  <c r="AG43" i="3"/>
  <c r="D34" i="5"/>
  <c r="AG35" i="3"/>
  <c r="D26" i="5"/>
  <c r="AG27" i="3"/>
  <c r="D95" i="5"/>
  <c r="AG96" i="3"/>
  <c r="D91" i="5"/>
  <c r="AG92" i="3"/>
  <c r="D87" i="5"/>
  <c r="AG88" i="3"/>
  <c r="D83" i="5"/>
  <c r="AG84" i="3"/>
  <c r="D79" i="5"/>
  <c r="AG80" i="3"/>
  <c r="D75" i="5"/>
  <c r="AG76" i="3"/>
  <c r="D71" i="5"/>
  <c r="AG72" i="3"/>
  <c r="D67" i="5"/>
  <c r="AG68" i="3"/>
  <c r="D63" i="5"/>
  <c r="AG64" i="3"/>
  <c r="D59" i="5"/>
  <c r="AG60" i="3"/>
  <c r="D55" i="5"/>
  <c r="AG56" i="3"/>
  <c r="D51" i="5"/>
  <c r="AG52" i="3"/>
  <c r="D47" i="5"/>
  <c r="AG48" i="3"/>
  <c r="D43" i="5"/>
  <c r="AG44" i="3"/>
  <c r="D39" i="5"/>
  <c r="AG40" i="3"/>
  <c r="D35" i="5"/>
  <c r="AG36" i="3"/>
  <c r="D31" i="5"/>
  <c r="AG32" i="3"/>
  <c r="D27" i="5"/>
  <c r="AG28" i="3"/>
  <c r="D23" i="5"/>
  <c r="AG24" i="3"/>
  <c r="D19" i="5"/>
  <c r="AG20" i="3"/>
  <c r="D15" i="5"/>
  <c r="AG16" i="3"/>
  <c r="D104" i="5"/>
  <c r="AG105" i="3"/>
  <c r="D100" i="5"/>
  <c r="AG101" i="3"/>
  <c r="D96" i="5"/>
  <c r="AG97" i="3"/>
  <c r="D92" i="5"/>
  <c r="AG93" i="3"/>
  <c r="D88" i="5"/>
  <c r="AG89" i="3"/>
  <c r="D84" i="5"/>
  <c r="AG85" i="3"/>
  <c r="D80" i="5"/>
  <c r="AG81" i="3"/>
  <c r="D76" i="5"/>
  <c r="AG77" i="3"/>
  <c r="D72" i="5"/>
  <c r="AG73" i="3"/>
  <c r="D68" i="5"/>
  <c r="AG69" i="3"/>
  <c r="D64" i="5"/>
  <c r="AG65" i="3"/>
  <c r="D60" i="5"/>
  <c r="AG61" i="3"/>
  <c r="D56" i="5"/>
  <c r="AG57" i="3"/>
  <c r="D52" i="5"/>
  <c r="AG53" i="3"/>
  <c r="D48" i="5"/>
  <c r="AG49" i="3"/>
  <c r="D44" i="5"/>
  <c r="AG45" i="3"/>
  <c r="D40" i="5"/>
  <c r="AG41" i="3"/>
  <c r="D36" i="5"/>
  <c r="AG37" i="3"/>
  <c r="D32" i="5"/>
  <c r="AG33" i="3"/>
  <c r="D28" i="5"/>
  <c r="AG29" i="3"/>
  <c r="D24" i="5"/>
  <c r="AG25" i="3"/>
  <c r="D20" i="5"/>
  <c r="AG21" i="3"/>
  <c r="D16" i="5"/>
  <c r="AG17" i="3"/>
  <c r="D105" i="5"/>
  <c r="AG106" i="3"/>
  <c r="D101" i="5"/>
  <c r="AG102" i="3"/>
  <c r="D97" i="5"/>
  <c r="AG98" i="3"/>
  <c r="D93" i="5"/>
  <c r="AG94" i="3"/>
  <c r="D89" i="5"/>
  <c r="AG90" i="3"/>
  <c r="D85" i="5"/>
  <c r="AG86" i="3"/>
  <c r="D81" i="5"/>
  <c r="AG82" i="3"/>
  <c r="D77" i="5"/>
  <c r="AG78" i="3"/>
  <c r="D73" i="5"/>
  <c r="AG74" i="3"/>
  <c r="D69" i="5"/>
  <c r="AG70" i="3"/>
  <c r="D65" i="5"/>
  <c r="AG66" i="3"/>
  <c r="D61" i="5"/>
  <c r="AG62" i="3"/>
  <c r="D57" i="5"/>
  <c r="AG58" i="3"/>
  <c r="D53" i="5"/>
  <c r="AG54" i="3"/>
  <c r="D49" i="5"/>
  <c r="AG50" i="3"/>
  <c r="D45" i="5"/>
  <c r="AG46" i="3"/>
  <c r="D41" i="5"/>
  <c r="AG42" i="3"/>
  <c r="D37" i="5"/>
  <c r="AG38" i="3"/>
  <c r="D33" i="5"/>
  <c r="AG34" i="3"/>
  <c r="D29" i="5"/>
  <c r="AG30" i="3"/>
  <c r="D25" i="5"/>
  <c r="AG26" i="3"/>
  <c r="D21" i="5"/>
  <c r="AG22" i="3"/>
  <c r="D17" i="5"/>
  <c r="AG18" i="3"/>
  <c r="D106" i="5"/>
  <c r="AG107" i="3"/>
  <c r="D98" i="5"/>
  <c r="AG99" i="3"/>
  <c r="D82" i="5"/>
  <c r="AG83" i="3"/>
  <c r="D70" i="5"/>
  <c r="AG71" i="3"/>
  <c r="D66" i="5"/>
  <c r="AG67" i="3"/>
  <c r="D62" i="5"/>
  <c r="AG63" i="3"/>
  <c r="D54" i="5"/>
  <c r="AG55" i="3"/>
  <c r="D50" i="5"/>
  <c r="AG51" i="3"/>
  <c r="D38" i="5"/>
  <c r="AG39" i="3"/>
  <c r="D30" i="5"/>
  <c r="AG31" i="3"/>
  <c r="D22" i="5"/>
  <c r="AG23" i="3"/>
  <c r="D18" i="5"/>
  <c r="AG19" i="3"/>
  <c r="D103" i="5"/>
  <c r="AG104" i="3"/>
  <c r="D99" i="5"/>
  <c r="AG100" i="3"/>
  <c r="D8" i="5"/>
  <c r="AG9" i="3"/>
  <c r="D13" i="5"/>
  <c r="AG14" i="3"/>
  <c r="D9" i="5"/>
  <c r="AG10" i="3"/>
  <c r="D12" i="5"/>
  <c r="AG13" i="3"/>
  <c r="D14" i="5"/>
  <c r="AG15" i="3"/>
  <c r="D10" i="5"/>
  <c r="AG11" i="3"/>
  <c r="D7" i="5"/>
  <c r="AG8" i="3"/>
  <c r="D11" i="5"/>
  <c r="AG12" i="3"/>
  <c r="T8" i="3"/>
  <c r="C13" i="2"/>
  <c r="C11" i="2"/>
  <c r="C10" i="2"/>
  <c r="C9" i="2"/>
  <c r="C8" i="2"/>
  <c r="C7" i="2"/>
  <c r="C6" i="2"/>
  <c r="C5" i="2"/>
  <c r="C4" i="2"/>
  <c r="C3" i="2"/>
  <c r="E3" i="3"/>
  <c r="F3" i="5" s="1"/>
</calcChain>
</file>

<file path=xl/sharedStrings.xml><?xml version="1.0" encoding="utf-8"?>
<sst xmlns="http://schemas.openxmlformats.org/spreadsheetml/2006/main" count="137" uniqueCount="128">
  <si>
    <t>No.</t>
    <phoneticPr fontId="3"/>
  </si>
  <si>
    <t>最終更新日</t>
    <rPh sb="0" eb="2">
      <t>サイシュウ</t>
    </rPh>
    <rPh sb="2" eb="5">
      <t>コウシンビ</t>
    </rPh>
    <phoneticPr fontId="6"/>
  </si>
  <si>
    <t>UNIS顧客コード</t>
    <rPh sb="4" eb="6">
      <t>コキャク</t>
    </rPh>
    <phoneticPr fontId="6"/>
  </si>
  <si>
    <t>設置場所名</t>
    <rPh sb="0" eb="2">
      <t>セッチ</t>
    </rPh>
    <rPh sb="2" eb="4">
      <t>バショ</t>
    </rPh>
    <rPh sb="4" eb="5">
      <t>メイ</t>
    </rPh>
    <phoneticPr fontId="6"/>
  </si>
  <si>
    <t>新店or
既存店</t>
    <rPh sb="0" eb="1">
      <t>シン</t>
    </rPh>
    <rPh sb="1" eb="2">
      <t>テン</t>
    </rPh>
    <rPh sb="5" eb="8">
      <t>キソンテン</t>
    </rPh>
    <phoneticPr fontId="6"/>
  </si>
  <si>
    <t>開店日
（新店）</t>
    <rPh sb="0" eb="3">
      <t>カイテンビ</t>
    </rPh>
    <rPh sb="5" eb="6">
      <t>シン</t>
    </rPh>
    <rPh sb="6" eb="7">
      <t>テン</t>
    </rPh>
    <phoneticPr fontId="6"/>
  </si>
  <si>
    <t>設置
工事日</t>
    <rPh sb="0" eb="2">
      <t>セッチ</t>
    </rPh>
    <rPh sb="3" eb="5">
      <t>コウジ</t>
    </rPh>
    <rPh sb="5" eb="6">
      <t>ビ</t>
    </rPh>
    <phoneticPr fontId="6"/>
  </si>
  <si>
    <t>郵便番号</t>
    <rPh sb="0" eb="4">
      <t>ユウビンバンゴウ</t>
    </rPh>
    <phoneticPr fontId="6"/>
  </si>
  <si>
    <t>住所</t>
    <rPh sb="0" eb="2">
      <t>ジュウショ</t>
    </rPh>
    <phoneticPr fontId="6"/>
  </si>
  <si>
    <t>ビル名</t>
    <rPh sb="2" eb="3">
      <t>メイ</t>
    </rPh>
    <phoneticPr fontId="6"/>
  </si>
  <si>
    <t>連絡先</t>
    <rPh sb="0" eb="3">
      <t>レンラクサキ</t>
    </rPh>
    <phoneticPr fontId="6"/>
  </si>
  <si>
    <t>スポットアイコン
画像ファイル名</t>
    <rPh sb="9" eb="11">
      <t>ガゾウ</t>
    </rPh>
    <rPh sb="15" eb="16">
      <t>メイ</t>
    </rPh>
    <phoneticPr fontId="3"/>
  </si>
  <si>
    <t>URL設定</t>
    <rPh sb="3" eb="5">
      <t>セッテイ</t>
    </rPh>
    <phoneticPr fontId="3"/>
  </si>
  <si>
    <t>USEN管轄</t>
    <rPh sb="4" eb="6">
      <t>カンカツ</t>
    </rPh>
    <phoneticPr fontId="6"/>
  </si>
  <si>
    <t>商材</t>
    <rPh sb="0" eb="2">
      <t>ショウザイ</t>
    </rPh>
    <phoneticPr fontId="3"/>
  </si>
  <si>
    <t>ダウンロードキー</t>
    <phoneticPr fontId="3"/>
  </si>
  <si>
    <t>備考/連絡</t>
    <rPh sb="0" eb="2">
      <t>ビコウ</t>
    </rPh>
    <rPh sb="3" eb="5">
      <t>レンラク</t>
    </rPh>
    <phoneticPr fontId="3"/>
  </si>
  <si>
    <t>電話番号</t>
    <rPh sb="0" eb="2">
      <t>デンワ</t>
    </rPh>
    <rPh sb="2" eb="4">
      <t>バンゴウ</t>
    </rPh>
    <phoneticPr fontId="6"/>
  </si>
  <si>
    <t>支店</t>
    <rPh sb="0" eb="2">
      <t>シテン</t>
    </rPh>
    <phoneticPr fontId="6"/>
  </si>
  <si>
    <t>技術担当部署</t>
    <rPh sb="0" eb="2">
      <t>ギジュツ</t>
    </rPh>
    <rPh sb="2" eb="4">
      <t>タントウ</t>
    </rPh>
    <rPh sb="4" eb="6">
      <t>ブショ</t>
    </rPh>
    <phoneticPr fontId="6"/>
  </si>
  <si>
    <t>設置先名</t>
    <rPh sb="0" eb="2">
      <t>セッチ</t>
    </rPh>
    <rPh sb="2" eb="3">
      <t>サキ</t>
    </rPh>
    <rPh sb="3" eb="4">
      <t>メイ</t>
    </rPh>
    <phoneticPr fontId="2"/>
  </si>
  <si>
    <t>〒</t>
    <phoneticPr fontId="2"/>
  </si>
  <si>
    <t>設置先住所①</t>
    <rPh sb="0" eb="2">
      <t>セッチ</t>
    </rPh>
    <rPh sb="2" eb="3">
      <t>サキ</t>
    </rPh>
    <rPh sb="3" eb="5">
      <t>ジュウショ</t>
    </rPh>
    <phoneticPr fontId="2"/>
  </si>
  <si>
    <t>住所</t>
    <rPh sb="0" eb="2">
      <t>ジュウショ</t>
    </rPh>
    <phoneticPr fontId="2"/>
  </si>
  <si>
    <t>ビル名</t>
    <rPh sb="2" eb="3">
      <t>メイ</t>
    </rPh>
    <phoneticPr fontId="2"/>
  </si>
  <si>
    <t>設置先住所②</t>
    <rPh sb="0" eb="2">
      <t>セッチ</t>
    </rPh>
    <rPh sb="2" eb="3">
      <t>サキ</t>
    </rPh>
    <rPh sb="3" eb="5">
      <t>ジュウショ</t>
    </rPh>
    <phoneticPr fontId="2"/>
  </si>
  <si>
    <t>設置先住所③</t>
    <rPh sb="0" eb="2">
      <t>セッチ</t>
    </rPh>
    <rPh sb="2" eb="3">
      <t>サキ</t>
    </rPh>
    <rPh sb="3" eb="5">
      <t>ジュウショ</t>
    </rPh>
    <phoneticPr fontId="2"/>
  </si>
  <si>
    <t>設置工事日</t>
    <rPh sb="0" eb="2">
      <t>セッチ</t>
    </rPh>
    <rPh sb="2" eb="4">
      <t>コウジ</t>
    </rPh>
    <rPh sb="4" eb="5">
      <t>ビ</t>
    </rPh>
    <phoneticPr fontId="2"/>
  </si>
  <si>
    <t>オープン日</t>
    <rPh sb="4" eb="5">
      <t>ビ</t>
    </rPh>
    <phoneticPr fontId="2"/>
  </si>
  <si>
    <t>スポット名</t>
    <rPh sb="4" eb="5">
      <t>メイ</t>
    </rPh>
    <phoneticPr fontId="2"/>
  </si>
  <si>
    <t>日本語</t>
    <rPh sb="0" eb="3">
      <t>ニホンゴ</t>
    </rPh>
    <phoneticPr fontId="2"/>
  </si>
  <si>
    <t>設置商材</t>
    <rPh sb="0" eb="2">
      <t>セッチ</t>
    </rPh>
    <rPh sb="2" eb="4">
      <t>ショウザイ</t>
    </rPh>
    <phoneticPr fontId="2"/>
  </si>
  <si>
    <t>依頼日
更新日</t>
    <rPh sb="0" eb="2">
      <t>イライ</t>
    </rPh>
    <rPh sb="2" eb="3">
      <t>ビ</t>
    </rPh>
    <rPh sb="4" eb="7">
      <t>コウシンビ</t>
    </rPh>
    <phoneticPr fontId="2"/>
  </si>
  <si>
    <t>設置先
電話番号</t>
    <rPh sb="0" eb="2">
      <t>セッチ</t>
    </rPh>
    <rPh sb="2" eb="3">
      <t>サキ</t>
    </rPh>
    <rPh sb="4" eb="6">
      <t>デンワ</t>
    </rPh>
    <rPh sb="6" eb="8">
      <t>バンゴウ</t>
    </rPh>
    <phoneticPr fontId="2"/>
  </si>
  <si>
    <t>設置先
URL</t>
    <rPh sb="0" eb="2">
      <t>セッチ</t>
    </rPh>
    <rPh sb="2" eb="3">
      <t>サキ</t>
    </rPh>
    <phoneticPr fontId="2"/>
  </si>
  <si>
    <t>UNIS
顧客CD</t>
    <rPh sb="5" eb="7">
      <t>コキャク</t>
    </rPh>
    <phoneticPr fontId="2"/>
  </si>
  <si>
    <t>管轄</t>
    <rPh sb="0" eb="2">
      <t>カンカツ</t>
    </rPh>
    <phoneticPr fontId="2"/>
  </si>
  <si>
    <t>支店</t>
    <rPh sb="0" eb="2">
      <t>シテン</t>
    </rPh>
    <phoneticPr fontId="2"/>
  </si>
  <si>
    <t>技術</t>
    <rPh sb="0" eb="2">
      <t>ギジュツ</t>
    </rPh>
    <phoneticPr fontId="2"/>
  </si>
  <si>
    <t>新店
既存店</t>
    <rPh sb="0" eb="2">
      <t>シンテン</t>
    </rPh>
    <rPh sb="3" eb="6">
      <t>キソンテン</t>
    </rPh>
    <phoneticPr fontId="2"/>
  </si>
  <si>
    <t>スポット
アイコン</t>
    <phoneticPr fontId="2"/>
  </si>
  <si>
    <t>アイコン
ファイル名</t>
    <rPh sb="9" eb="10">
      <t>メイ</t>
    </rPh>
    <phoneticPr fontId="2"/>
  </si>
  <si>
    <t>業種</t>
    <rPh sb="0" eb="2">
      <t>ギョウシュ</t>
    </rPh>
    <phoneticPr fontId="2"/>
  </si>
  <si>
    <t>請求先</t>
    <rPh sb="0" eb="2">
      <t>セイキュウ</t>
    </rPh>
    <rPh sb="2" eb="3">
      <t>サキ</t>
    </rPh>
    <phoneticPr fontId="2"/>
  </si>
  <si>
    <t>大業種</t>
    <rPh sb="0" eb="1">
      <t>ダイ</t>
    </rPh>
    <rPh sb="1" eb="3">
      <t>ギョウシュ</t>
    </rPh>
    <phoneticPr fontId="2"/>
  </si>
  <si>
    <t>小業種</t>
    <rPh sb="0" eb="1">
      <t>ショウ</t>
    </rPh>
    <rPh sb="1" eb="3">
      <t>ギョウシュ</t>
    </rPh>
    <phoneticPr fontId="2"/>
  </si>
  <si>
    <t>請求</t>
    <rPh sb="0" eb="2">
      <t>セイキュウ</t>
    </rPh>
    <phoneticPr fontId="2"/>
  </si>
  <si>
    <t>開始月</t>
    <rPh sb="0" eb="2">
      <t>カイシ</t>
    </rPh>
    <rPh sb="2" eb="3">
      <t>ツキ</t>
    </rPh>
    <phoneticPr fontId="2"/>
  </si>
  <si>
    <t>締日</t>
    <rPh sb="0" eb="2">
      <t>シメビ</t>
    </rPh>
    <phoneticPr fontId="2"/>
  </si>
  <si>
    <t>名称</t>
    <rPh sb="0" eb="2">
      <t>メイショウ</t>
    </rPh>
    <phoneticPr fontId="2"/>
  </si>
  <si>
    <t>カナ</t>
    <phoneticPr fontId="2"/>
  </si>
  <si>
    <t>集金担当支店</t>
    <rPh sb="0" eb="2">
      <t>シュウキン</t>
    </rPh>
    <rPh sb="2" eb="4">
      <t>タントウ</t>
    </rPh>
    <rPh sb="4" eb="6">
      <t>シテン</t>
    </rPh>
    <phoneticPr fontId="2"/>
  </si>
  <si>
    <t>集金担当者</t>
    <rPh sb="0" eb="2">
      <t>シュウキン</t>
    </rPh>
    <rPh sb="2" eb="4">
      <t>タントウ</t>
    </rPh>
    <rPh sb="4" eb="5">
      <t>シャ</t>
    </rPh>
    <phoneticPr fontId="2"/>
  </si>
  <si>
    <t>備考</t>
    <rPh sb="0" eb="2">
      <t>ビコウ</t>
    </rPh>
    <phoneticPr fontId="2"/>
  </si>
  <si>
    <t>表示名称（スポット名）　日本語</t>
    <rPh sb="0" eb="2">
      <t>ヒョウジ</t>
    </rPh>
    <rPh sb="2" eb="4">
      <t>メイショウ</t>
    </rPh>
    <rPh sb="9" eb="10">
      <t>メイ</t>
    </rPh>
    <rPh sb="12" eb="15">
      <t>ニホンゴ</t>
    </rPh>
    <phoneticPr fontId="3"/>
  </si>
  <si>
    <t>企業名</t>
    <rPh sb="0" eb="2">
      <t>キギョウ</t>
    </rPh>
    <rPh sb="2" eb="3">
      <t>メイ</t>
    </rPh>
    <phoneticPr fontId="2"/>
  </si>
  <si>
    <t>本社所在地</t>
    <rPh sb="0" eb="2">
      <t>ホンシャ</t>
    </rPh>
    <rPh sb="2" eb="5">
      <t>ショザイチ</t>
    </rPh>
    <phoneticPr fontId="2"/>
  </si>
  <si>
    <t>請求関連
備考</t>
    <rPh sb="0" eb="2">
      <t>セイキュウ</t>
    </rPh>
    <rPh sb="2" eb="4">
      <t>カンレン</t>
    </rPh>
    <rPh sb="5" eb="7">
      <t>ビコウ</t>
    </rPh>
    <phoneticPr fontId="2"/>
  </si>
  <si>
    <t>お客様締め</t>
    <rPh sb="1" eb="3">
      <t>キャクサマ</t>
    </rPh>
    <rPh sb="3" eb="4">
      <t>シ</t>
    </rPh>
    <phoneticPr fontId="14"/>
  </si>
  <si>
    <t>USEN締め</t>
    <rPh sb="4" eb="5">
      <t>シ</t>
    </rPh>
    <phoneticPr fontId="14"/>
  </si>
  <si>
    <t>10日</t>
    <rPh sb="2" eb="3">
      <t>ニチ</t>
    </rPh>
    <phoneticPr fontId="14"/>
  </si>
  <si>
    <t>１日締め</t>
    <rPh sb="1" eb="2">
      <t>ニチ</t>
    </rPh>
    <rPh sb="2" eb="3">
      <t>ジ</t>
    </rPh>
    <phoneticPr fontId="14"/>
  </si>
  <si>
    <t>15日</t>
    <rPh sb="2" eb="3">
      <t>ニチ</t>
    </rPh>
    <phoneticPr fontId="14"/>
  </si>
  <si>
    <t>５日締め</t>
    <rPh sb="1" eb="2">
      <t>ニチ</t>
    </rPh>
    <rPh sb="2" eb="3">
      <t>ジ</t>
    </rPh>
    <phoneticPr fontId="14"/>
  </si>
  <si>
    <t>20日</t>
    <rPh sb="2" eb="3">
      <t>ニチ</t>
    </rPh>
    <phoneticPr fontId="14"/>
  </si>
  <si>
    <t>１０日締め</t>
    <rPh sb="2" eb="3">
      <t>ニチ</t>
    </rPh>
    <rPh sb="3" eb="4">
      <t>ジ</t>
    </rPh>
    <phoneticPr fontId="14"/>
  </si>
  <si>
    <t>25日</t>
    <rPh sb="2" eb="3">
      <t>ニチ</t>
    </rPh>
    <phoneticPr fontId="14"/>
  </si>
  <si>
    <t>１５日締め</t>
    <rPh sb="2" eb="3">
      <t>ニチ</t>
    </rPh>
    <rPh sb="3" eb="4">
      <t>ジ</t>
    </rPh>
    <phoneticPr fontId="14"/>
  </si>
  <si>
    <t>末日</t>
    <rPh sb="0" eb="2">
      <t>マツジツ</t>
    </rPh>
    <phoneticPr fontId="14"/>
  </si>
  <si>
    <t>２０日締め</t>
    <rPh sb="2" eb="3">
      <t>ニチ</t>
    </rPh>
    <rPh sb="3" eb="4">
      <t>ジ</t>
    </rPh>
    <phoneticPr fontId="14"/>
  </si>
  <si>
    <t>1日</t>
    <rPh sb="1" eb="2">
      <t>ニチ</t>
    </rPh>
    <phoneticPr fontId="14"/>
  </si>
  <si>
    <t>２０日締め</t>
  </si>
  <si>
    <t>5日</t>
    <rPh sb="1" eb="2">
      <t>ニチ</t>
    </rPh>
    <phoneticPr fontId="14"/>
  </si>
  <si>
    <t>２５日締め</t>
    <rPh sb="2" eb="3">
      <t>ニチ</t>
    </rPh>
    <rPh sb="3" eb="4">
      <t>ジ</t>
    </rPh>
    <phoneticPr fontId="14"/>
  </si>
  <si>
    <t>USEN担当者携帯</t>
    <rPh sb="4" eb="7">
      <t>タントウシャ</t>
    </rPh>
    <rPh sb="7" eb="9">
      <t>ケイタイ</t>
    </rPh>
    <phoneticPr fontId="2"/>
  </si>
  <si>
    <t>USEN担当者mail</t>
    <rPh sb="4" eb="7">
      <t>タントウシャ</t>
    </rPh>
    <phoneticPr fontId="2"/>
  </si>
  <si>
    <t>担当営業</t>
    <rPh sb="0" eb="2">
      <t>タントウ</t>
    </rPh>
    <rPh sb="2" eb="4">
      <t>エイギョウ</t>
    </rPh>
    <phoneticPr fontId="2"/>
  </si>
  <si>
    <t>所属</t>
    <rPh sb="0" eb="2">
      <t>ショゾク</t>
    </rPh>
    <phoneticPr fontId="2"/>
  </si>
  <si>
    <t>携帯</t>
    <rPh sb="0" eb="2">
      <t>ケイタイ</t>
    </rPh>
    <phoneticPr fontId="2"/>
  </si>
  <si>
    <t>mail</t>
    <phoneticPr fontId="2"/>
  </si>
  <si>
    <t>請求・企業情報</t>
    <rPh sb="0" eb="2">
      <t>セイキュウ</t>
    </rPh>
    <rPh sb="3" eb="5">
      <t>キギョウ</t>
    </rPh>
    <rPh sb="5" eb="7">
      <t>ジョウホウ</t>
    </rPh>
    <phoneticPr fontId="2"/>
  </si>
  <si>
    <t>USENおもてなしキャスト　店舗情報シート　兼　ダウンロードキー通知シート</t>
    <rPh sb="14" eb="16">
      <t>テンポ</t>
    </rPh>
    <rPh sb="16" eb="18">
      <t>ジョウホウ</t>
    </rPh>
    <rPh sb="22" eb="23">
      <t>ケン</t>
    </rPh>
    <rPh sb="32" eb="34">
      <t>ツウチ</t>
    </rPh>
    <phoneticPr fontId="2"/>
  </si>
  <si>
    <t>設置先名称</t>
    <rPh sb="0" eb="2">
      <t>セッチ</t>
    </rPh>
    <rPh sb="2" eb="3">
      <t>サキ</t>
    </rPh>
    <rPh sb="3" eb="5">
      <t>メイショウ</t>
    </rPh>
    <phoneticPr fontId="2"/>
  </si>
  <si>
    <t>ダウンロードキー</t>
    <phoneticPr fontId="2"/>
  </si>
  <si>
    <t>（大小数）</t>
    <rPh sb="1" eb="2">
      <t>ダイ</t>
    </rPh>
    <rPh sb="2" eb="3">
      <t>ショウ</t>
    </rPh>
    <rPh sb="3" eb="4">
      <t>スウ</t>
    </rPh>
    <phoneticPr fontId="2"/>
  </si>
  <si>
    <t>連絡事項</t>
    <rPh sb="0" eb="2">
      <t>レンラク</t>
    </rPh>
    <rPh sb="2" eb="4">
      <t>ジコウ</t>
    </rPh>
    <phoneticPr fontId="2"/>
  </si>
  <si>
    <t>ダウンロードキー　通知表</t>
    <rPh sb="9" eb="12">
      <t>ツウチヒョウ</t>
    </rPh>
    <phoneticPr fontId="2"/>
  </si>
  <si>
    <t>担当営業名</t>
    <rPh sb="0" eb="2">
      <t>タントウ</t>
    </rPh>
    <rPh sb="2" eb="4">
      <t>エイギョウ</t>
    </rPh>
    <rPh sb="4" eb="5">
      <t>メイ</t>
    </rPh>
    <phoneticPr fontId="2"/>
  </si>
  <si>
    <t>キー</t>
    <phoneticPr fontId="2"/>
  </si>
  <si>
    <t>発行日</t>
    <rPh sb="0" eb="2">
      <t>ハッコウ</t>
    </rPh>
    <rPh sb="2" eb="3">
      <t>ビ</t>
    </rPh>
    <phoneticPr fontId="2"/>
  </si>
  <si>
    <t>管轄支店</t>
    <rPh sb="0" eb="2">
      <t>カンカツ</t>
    </rPh>
    <rPh sb="2" eb="4">
      <t>シテン</t>
    </rPh>
    <phoneticPr fontId="2"/>
  </si>
  <si>
    <t>USENおもてなしキャスト　店舗情報シート【営業記入用】</t>
    <rPh sb="14" eb="16">
      <t>テンポ</t>
    </rPh>
    <rPh sb="16" eb="18">
      <t>ジョウホウ</t>
    </rPh>
    <rPh sb="22" eb="24">
      <t>エイギョウ</t>
    </rPh>
    <rPh sb="24" eb="26">
      <t>キニュウ</t>
    </rPh>
    <rPh sb="26" eb="27">
      <t>ヨウ</t>
    </rPh>
    <phoneticPr fontId="2"/>
  </si>
  <si>
    <t>※必須</t>
    <rPh sb="1" eb="3">
      <t>ヒッス</t>
    </rPh>
    <phoneticPr fontId="2"/>
  </si>
  <si>
    <r>
      <t>USEN担当者</t>
    </r>
    <r>
      <rPr>
        <b/>
        <sz val="11"/>
        <color rgb="FFFFFF00"/>
        <rFont val="メイリオ"/>
        <family val="3"/>
        <charset val="128"/>
      </rPr>
      <t>※</t>
    </r>
    <rPh sb="4" eb="7">
      <t>タントウシャ</t>
    </rPh>
    <phoneticPr fontId="2"/>
  </si>
  <si>
    <r>
      <t>USEN担当者所属</t>
    </r>
    <r>
      <rPr>
        <b/>
        <sz val="11"/>
        <color rgb="FFFFFF00"/>
        <rFont val="メイリオ"/>
        <family val="3"/>
        <charset val="128"/>
      </rPr>
      <t>※</t>
    </r>
    <rPh sb="4" eb="7">
      <t>タントウシャ</t>
    </rPh>
    <rPh sb="7" eb="9">
      <t>ショゾク</t>
    </rPh>
    <phoneticPr fontId="2"/>
  </si>
  <si>
    <r>
      <t>企業名</t>
    </r>
    <r>
      <rPr>
        <b/>
        <sz val="11"/>
        <color rgb="FFFFFF00"/>
        <rFont val="メイリオ"/>
        <family val="3"/>
        <charset val="128"/>
      </rPr>
      <t>※</t>
    </r>
    <rPh sb="0" eb="2">
      <t>キギョウ</t>
    </rPh>
    <rPh sb="2" eb="3">
      <t>メイ</t>
    </rPh>
    <phoneticPr fontId="2"/>
  </si>
  <si>
    <r>
      <t>集金担当</t>
    </r>
    <r>
      <rPr>
        <b/>
        <sz val="11"/>
        <color rgb="FFFFFF00"/>
        <rFont val="メイリオ"/>
        <family val="3"/>
        <charset val="128"/>
      </rPr>
      <t>※</t>
    </r>
    <rPh sb="0" eb="2">
      <t>シュウキン</t>
    </rPh>
    <rPh sb="2" eb="4">
      <t>タントウ</t>
    </rPh>
    <phoneticPr fontId="2"/>
  </si>
  <si>
    <r>
      <t>名称</t>
    </r>
    <r>
      <rPr>
        <b/>
        <sz val="11"/>
        <color rgb="FFFFFF00"/>
        <rFont val="メイリオ"/>
        <family val="3"/>
        <charset val="128"/>
      </rPr>
      <t>※</t>
    </r>
    <phoneticPr fontId="2"/>
  </si>
  <si>
    <r>
      <t>カナ</t>
    </r>
    <r>
      <rPr>
        <b/>
        <sz val="11"/>
        <color rgb="FFFFFF00"/>
        <rFont val="メイリオ"/>
        <family val="3"/>
        <charset val="128"/>
      </rPr>
      <t>※</t>
    </r>
    <phoneticPr fontId="2"/>
  </si>
  <si>
    <r>
      <t>請求</t>
    </r>
    <r>
      <rPr>
        <b/>
        <sz val="11"/>
        <color rgb="FFFFFF00"/>
        <rFont val="メイリオ"/>
        <family val="3"/>
        <charset val="128"/>
      </rPr>
      <t>※</t>
    </r>
    <rPh sb="0" eb="2">
      <t>セイキュウ</t>
    </rPh>
    <phoneticPr fontId="2"/>
  </si>
  <si>
    <r>
      <t>担当者</t>
    </r>
    <r>
      <rPr>
        <b/>
        <sz val="11"/>
        <color rgb="FFFFFF00"/>
        <rFont val="メイリオ"/>
        <family val="3"/>
        <charset val="128"/>
      </rPr>
      <t>※</t>
    </r>
    <rPh sb="0" eb="3">
      <t>タントウシャ</t>
    </rPh>
    <phoneticPr fontId="2"/>
  </si>
  <si>
    <r>
      <t>支店</t>
    </r>
    <r>
      <rPr>
        <b/>
        <sz val="11"/>
        <color rgb="FFFFFF00"/>
        <rFont val="メイリオ"/>
        <family val="3"/>
        <charset val="128"/>
      </rPr>
      <t>※</t>
    </r>
    <rPh sb="0" eb="2">
      <t>シテン</t>
    </rPh>
    <phoneticPr fontId="2"/>
  </si>
  <si>
    <r>
      <t>支払日</t>
    </r>
    <r>
      <rPr>
        <b/>
        <sz val="11"/>
        <color rgb="FFFFFF00"/>
        <rFont val="メイリオ"/>
        <family val="3"/>
        <charset val="128"/>
      </rPr>
      <t>※</t>
    </r>
    <rPh sb="0" eb="3">
      <t>シハライビ</t>
    </rPh>
    <phoneticPr fontId="2"/>
  </si>
  <si>
    <r>
      <t>開始月</t>
    </r>
    <r>
      <rPr>
        <b/>
        <sz val="11"/>
        <color rgb="FFFFFF00"/>
        <rFont val="メイリオ"/>
        <family val="3"/>
        <charset val="128"/>
      </rPr>
      <t>※</t>
    </r>
    <rPh sb="0" eb="2">
      <t>カイシ</t>
    </rPh>
    <rPh sb="2" eb="3">
      <t>ツキ</t>
    </rPh>
    <phoneticPr fontId="2"/>
  </si>
  <si>
    <r>
      <t>業種</t>
    </r>
    <r>
      <rPr>
        <b/>
        <sz val="11"/>
        <color rgb="FFFFFF00"/>
        <rFont val="メイリオ"/>
        <family val="3"/>
        <charset val="128"/>
      </rPr>
      <t>※</t>
    </r>
    <rPh sb="0" eb="2">
      <t>ギョウシュ</t>
    </rPh>
    <phoneticPr fontId="2"/>
  </si>
  <si>
    <r>
      <t>大分類</t>
    </r>
    <r>
      <rPr>
        <b/>
        <sz val="11"/>
        <color rgb="FFFFFF00"/>
        <rFont val="メイリオ"/>
        <family val="3"/>
        <charset val="128"/>
      </rPr>
      <t>※</t>
    </r>
    <rPh sb="0" eb="3">
      <t>ダイブンルイ</t>
    </rPh>
    <phoneticPr fontId="2"/>
  </si>
  <si>
    <r>
      <t>小分類</t>
    </r>
    <r>
      <rPr>
        <b/>
        <sz val="11"/>
        <color rgb="FFFFFF00"/>
        <rFont val="メイリオ"/>
        <family val="3"/>
        <charset val="128"/>
      </rPr>
      <t>※</t>
    </r>
    <rPh sb="0" eb="3">
      <t>ショウブンルイ</t>
    </rPh>
    <phoneticPr fontId="2"/>
  </si>
  <si>
    <t>アナウンスアプリ【防災】</t>
    <phoneticPr fontId="2"/>
  </si>
  <si>
    <t>アナウンスアプリ【インフォ】</t>
    <phoneticPr fontId="2"/>
  </si>
  <si>
    <t>アナウンスアプリ【メガホン】</t>
    <phoneticPr fontId="2"/>
  </si>
  <si>
    <t>アナウンスアプリ【防災カスタマイズ】</t>
    <phoneticPr fontId="2"/>
  </si>
  <si>
    <t>アナウンスアプリ【インフォカスタマイズ】</t>
    <phoneticPr fontId="2"/>
  </si>
  <si>
    <t>アナウンスアプリ【メガホンカスタマイズ】</t>
    <phoneticPr fontId="2"/>
  </si>
  <si>
    <t>キャストミキサー</t>
    <phoneticPr fontId="2"/>
  </si>
  <si>
    <t>Type-G</t>
    <phoneticPr fontId="2"/>
  </si>
  <si>
    <t>防災汎用＋メガホン</t>
    <rPh sb="0" eb="2">
      <t>ボウサイ</t>
    </rPh>
    <rPh sb="2" eb="4">
      <t>ハンヨウ</t>
    </rPh>
    <phoneticPr fontId="2"/>
  </si>
  <si>
    <t>インフォ汎用＋メガホン</t>
    <rPh sb="4" eb="6">
      <t>ハンヨウ</t>
    </rPh>
    <phoneticPr fontId="2"/>
  </si>
  <si>
    <t>メガホン</t>
    <phoneticPr fontId="2"/>
  </si>
  <si>
    <t>防災カスタマイズ＋メガホン</t>
    <rPh sb="0" eb="2">
      <t>ボウサイ</t>
    </rPh>
    <phoneticPr fontId="2"/>
  </si>
  <si>
    <t>インフォカスタマイズ＋メガホン</t>
    <phoneticPr fontId="2"/>
  </si>
  <si>
    <t>-</t>
    <phoneticPr fontId="2"/>
  </si>
  <si>
    <t>-</t>
    <phoneticPr fontId="2"/>
  </si>
  <si>
    <t>表示名称（スポット名）中国語</t>
    <rPh sb="11" eb="13">
      <t>チュウゴク</t>
    </rPh>
    <rPh sb="13" eb="14">
      <t>ゴ</t>
    </rPh>
    <phoneticPr fontId="3"/>
  </si>
  <si>
    <t>表示名称（スポット名）韓国語</t>
    <rPh sb="11" eb="13">
      <t>カンコク</t>
    </rPh>
    <rPh sb="13" eb="14">
      <t>ゴ</t>
    </rPh>
    <phoneticPr fontId="3"/>
  </si>
  <si>
    <t>表示名称（スポット名）英語</t>
    <rPh sb="11" eb="13">
      <t>エイゴ</t>
    </rPh>
    <phoneticPr fontId="3"/>
  </si>
  <si>
    <t>英語</t>
    <rPh sb="0" eb="2">
      <t>エイゴ</t>
    </rPh>
    <phoneticPr fontId="2"/>
  </si>
  <si>
    <t>中国語</t>
    <rPh sb="0" eb="3">
      <t>チュウゴクゴ</t>
    </rPh>
    <phoneticPr fontId="2"/>
  </si>
  <si>
    <t>韓国語</t>
    <rPh sb="0" eb="3">
      <t>カンコクゴ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</si>
</sst>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21" x14ac:knownFonts="1">
    <font>
      <sz val="11"/>
      <color theme="1"/>
      <name val="メイリオ"/>
      <family val="2"/>
      <charset val="128"/>
    </font>
    <font>
      <sz val="11"/>
      <color theme="1"/>
      <name val="Meiryo UI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8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b/>
      <sz val="11"/>
      <color rgb="FFFFFF0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49" fontId="9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5" xfId="1" applyFont="1" applyFill="1" applyBorder="1" applyAlignment="1" applyProtection="1">
      <alignment horizontal="center" vertical="center" shrinkToFit="1"/>
    </xf>
    <xf numFmtId="0" fontId="12" fillId="4" borderId="11" xfId="1" applyFont="1" applyFill="1" applyBorder="1" applyAlignment="1" applyProtection="1">
      <alignment horizontal="center" vertical="center" shrinkToFit="1"/>
    </xf>
    <xf numFmtId="0" fontId="12" fillId="4" borderId="12" xfId="1" applyFont="1" applyFill="1" applyBorder="1" applyAlignment="1" applyProtection="1">
      <alignment horizontal="center" vertical="center" shrinkToFit="1"/>
    </xf>
    <xf numFmtId="0" fontId="13" fillId="4" borderId="2" xfId="0" applyFont="1" applyFill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5" fillId="2" borderId="8" xfId="1" applyNumberFormat="1" applyFont="1" applyFill="1" applyBorder="1" applyAlignment="1" applyProtection="1">
      <alignment horizontal="center" vertical="center" shrinkToFit="1"/>
    </xf>
    <xf numFmtId="176" fontId="5" fillId="2" borderId="8" xfId="1" applyNumberFormat="1" applyFont="1" applyFill="1" applyBorder="1" applyAlignment="1" applyProtection="1">
      <alignment horizontal="left" vertical="center" shrinkToFit="1"/>
    </xf>
    <xf numFmtId="176" fontId="7" fillId="2" borderId="8" xfId="1" applyNumberFormat="1" applyFont="1" applyFill="1" applyBorder="1" applyAlignment="1" applyProtection="1">
      <alignment horizontal="left" vertical="center" wrapText="1" shrinkToFit="1"/>
    </xf>
    <xf numFmtId="176" fontId="8" fillId="2" borderId="15" xfId="1" applyNumberFormat="1" applyFont="1" applyFill="1" applyBorder="1" applyAlignment="1" applyProtection="1">
      <alignment horizontal="center" vertical="center" wrapText="1"/>
    </xf>
    <xf numFmtId="176" fontId="5" fillId="0" borderId="2" xfId="1" applyNumberFormat="1" applyFont="1" applyFill="1" applyBorder="1" applyAlignment="1" applyProtection="1">
      <alignment horizontal="center" vertical="center" shrinkToFit="1"/>
    </xf>
    <xf numFmtId="176" fontId="10" fillId="0" borderId="14" xfId="2" applyNumberFormat="1" applyFill="1" applyBorder="1" applyProtection="1">
      <alignment vertical="center"/>
    </xf>
    <xf numFmtId="176" fontId="5" fillId="2" borderId="15" xfId="1" applyNumberFormat="1" applyFont="1" applyFill="1" applyBorder="1" applyAlignment="1" applyProtection="1">
      <alignment horizontal="center" vertical="center"/>
    </xf>
    <xf numFmtId="176" fontId="5" fillId="2" borderId="16" xfId="1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15" fillId="4" borderId="2" xfId="0" applyFont="1" applyFill="1" applyBorder="1" applyAlignment="1">
      <alignment horizontal="left" vertical="center"/>
    </xf>
    <xf numFmtId="176" fontId="0" fillId="0" borderId="2" xfId="0" applyNumberFormat="1" applyBorder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56" fontId="0" fillId="0" borderId="2" xfId="0" applyNumberFormat="1" applyBorder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0" fontId="12" fillId="4" borderId="3" xfId="1" applyFont="1" applyFill="1" applyBorder="1" applyAlignment="1" applyProtection="1">
      <alignment horizontal="center" vertical="center" wrapText="1"/>
    </xf>
    <xf numFmtId="0" fontId="12" fillId="4" borderId="9" xfId="1" applyFont="1" applyFill="1" applyBorder="1" applyAlignment="1" applyProtection="1">
      <alignment horizontal="center" vertical="center"/>
    </xf>
    <xf numFmtId="0" fontId="1" fillId="3" borderId="8" xfId="1" applyNumberFormat="1" applyFont="1" applyFill="1" applyBorder="1" applyAlignment="1" applyProtection="1">
      <alignment horizontal="center" vertical="center" wrapText="1"/>
      <protection locked="0"/>
    </xf>
    <xf numFmtId="56" fontId="1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6" fontId="1" fillId="2" borderId="2" xfId="0" applyNumberFormat="1" applyFont="1" applyFill="1" applyBorder="1" applyAlignment="1" applyProtection="1">
      <alignment horizontal="left" vertical="center"/>
    </xf>
    <xf numFmtId="176" fontId="5" fillId="2" borderId="8" xfId="1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4" borderId="13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2" fillId="4" borderId="2" xfId="1" applyFont="1" applyFill="1" applyBorder="1" applyAlignment="1" applyProtection="1">
      <alignment horizontal="center" vertical="center" shrinkToFit="1"/>
    </xf>
    <xf numFmtId="0" fontId="12" fillId="4" borderId="1" xfId="1" applyNumberFormat="1" applyFont="1" applyFill="1" applyBorder="1" applyAlignment="1" applyProtection="1">
      <alignment horizontal="center" vertical="center" shrinkToFit="1"/>
    </xf>
    <xf numFmtId="0" fontId="12" fillId="4" borderId="8" xfId="1" applyNumberFormat="1" applyFont="1" applyFill="1" applyBorder="1" applyAlignment="1" applyProtection="1">
      <alignment horizontal="center" vertical="center" shrinkToFit="1"/>
    </xf>
    <xf numFmtId="0" fontId="12" fillId="4" borderId="3" xfId="1" applyNumberFormat="1" applyFont="1" applyFill="1" applyBorder="1" applyAlignment="1" applyProtection="1">
      <alignment horizontal="center" vertical="center" shrinkToFit="1"/>
    </xf>
    <xf numFmtId="0" fontId="12" fillId="4" borderId="4" xfId="1" applyNumberFormat="1" applyFont="1" applyFill="1" applyBorder="1" applyAlignment="1" applyProtection="1">
      <alignment horizontal="center" vertical="center" shrinkToFit="1"/>
    </xf>
    <xf numFmtId="0" fontId="12" fillId="4" borderId="9" xfId="1" applyNumberFormat="1" applyFont="1" applyFill="1" applyBorder="1" applyAlignment="1" applyProtection="1">
      <alignment horizontal="center" vertical="center" shrinkToFit="1"/>
    </xf>
    <xf numFmtId="0" fontId="12" fillId="4" borderId="10" xfId="1" applyNumberFormat="1" applyFont="1" applyFill="1" applyBorder="1" applyAlignment="1" applyProtection="1">
      <alignment horizontal="center" vertical="center" shrinkToFit="1"/>
    </xf>
    <xf numFmtId="0" fontId="12" fillId="4" borderId="2" xfId="1" applyNumberFormat="1" applyFont="1" applyFill="1" applyBorder="1" applyAlignment="1" applyProtection="1">
      <alignment horizontal="center" vertical="center" shrinkToFit="1"/>
    </xf>
    <xf numFmtId="0" fontId="12" fillId="4" borderId="1" xfId="1" applyNumberFormat="1" applyFont="1" applyFill="1" applyBorder="1" applyAlignment="1" applyProtection="1">
      <alignment horizontal="center" vertical="center" wrapText="1" shrinkToFit="1"/>
    </xf>
    <xf numFmtId="0" fontId="12" fillId="4" borderId="8" xfId="1" applyNumberFormat="1" applyFont="1" applyFill="1" applyBorder="1" applyAlignment="1" applyProtection="1">
      <alignment horizontal="center" vertical="center" wrapText="1" shrinkToFit="1"/>
    </xf>
    <xf numFmtId="0" fontId="12" fillId="4" borderId="6" xfId="1" applyFont="1" applyFill="1" applyBorder="1" applyAlignment="1" applyProtection="1">
      <alignment horizontal="center" vertical="center" shrinkToFit="1"/>
    </xf>
    <xf numFmtId="0" fontId="12" fillId="4" borderId="7" xfId="1" applyFont="1" applyFill="1" applyBorder="1" applyAlignment="1" applyProtection="1">
      <alignment horizontal="center" vertical="center" shrinkToFit="1"/>
    </xf>
    <xf numFmtId="0" fontId="12" fillId="4" borderId="2" xfId="1" applyFont="1" applyFill="1" applyBorder="1" applyAlignment="1" applyProtection="1">
      <alignment horizontal="center" vertical="center" wrapText="1"/>
    </xf>
    <xf numFmtId="0" fontId="12" fillId="4" borderId="2" xfId="1" applyFont="1" applyFill="1" applyBorder="1" applyAlignment="1" applyProtection="1">
      <alignment horizontal="center" vertical="center"/>
    </xf>
    <xf numFmtId="0" fontId="12" fillId="4" borderId="3" xfId="1" applyFont="1" applyFill="1" applyBorder="1" applyAlignment="1" applyProtection="1">
      <alignment horizontal="center" vertical="center" wrapText="1"/>
    </xf>
    <xf numFmtId="0" fontId="12" fillId="4" borderId="4" xfId="1" applyFont="1" applyFill="1" applyBorder="1" applyAlignment="1" applyProtection="1">
      <alignment horizontal="center" vertical="center" wrapText="1"/>
    </xf>
    <xf numFmtId="0" fontId="12" fillId="4" borderId="9" xfId="1" applyFont="1" applyFill="1" applyBorder="1" applyAlignment="1" applyProtection="1">
      <alignment horizontal="center" vertical="center" wrapText="1"/>
    </xf>
    <xf numFmtId="0" fontId="12" fillId="4" borderId="10" xfId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2" xfId="1" applyFont="1" applyFill="1" applyBorder="1" applyAlignment="1" applyProtection="1">
      <alignment horizontal="center" vertical="center" wrapText="1" shrinkToFit="1"/>
    </xf>
    <xf numFmtId="0" fontId="12" fillId="4" borderId="2" xfId="1" applyNumberFormat="1" applyFont="1" applyFill="1" applyBorder="1" applyAlignment="1" applyProtection="1">
      <alignment horizontal="center" vertical="center" wrapText="1" shrinkToFit="1"/>
    </xf>
    <xf numFmtId="176" fontId="5" fillId="2" borderId="13" xfId="1" applyNumberFormat="1" applyFont="1" applyFill="1" applyBorder="1" applyAlignment="1" applyProtection="1">
      <alignment horizontal="left" vertical="center" shrinkToFit="1"/>
    </xf>
    <xf numFmtId="176" fontId="5" fillId="2" borderId="14" xfId="1" applyNumberFormat="1" applyFont="1" applyFill="1" applyBorder="1" applyAlignment="1" applyProtection="1">
      <alignment horizontal="left" vertical="center" shrinkToFit="1"/>
    </xf>
    <xf numFmtId="176" fontId="5" fillId="2" borderId="2" xfId="1" applyNumberFormat="1" applyFont="1" applyFill="1" applyBorder="1" applyAlignment="1" applyProtection="1">
      <alignment horizontal="left" vertical="center" shrinkToFit="1"/>
    </xf>
    <xf numFmtId="176" fontId="5" fillId="2" borderId="13" xfId="1" applyNumberFormat="1" applyFont="1" applyFill="1" applyBorder="1" applyAlignment="1" applyProtection="1">
      <alignment horizontal="center" vertical="center"/>
    </xf>
    <xf numFmtId="176" fontId="5" fillId="2" borderId="14" xfId="1" applyNumberFormat="1" applyFont="1" applyFill="1" applyBorder="1" applyAlignment="1" applyProtection="1">
      <alignment horizontal="center" vertical="center"/>
    </xf>
    <xf numFmtId="176" fontId="5" fillId="2" borderId="2" xfId="1" applyNumberFormat="1" applyFont="1" applyFill="1" applyBorder="1" applyAlignment="1" applyProtection="1">
      <alignment horizontal="center" vertical="center" shrinkToFit="1"/>
    </xf>
    <xf numFmtId="0" fontId="11" fillId="4" borderId="2" xfId="0" applyFont="1" applyFill="1" applyBorder="1" applyAlignment="1" applyProtection="1">
      <alignment horizontal="center" vertical="center"/>
    </xf>
    <xf numFmtId="176" fontId="18" fillId="0" borderId="2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76" fontId="0" fillId="0" borderId="2" xfId="0" applyNumberForma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3" xfId="1"/>
  </cellStyles>
  <dxfs count="8"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10"/>
  <sheetViews>
    <sheetView workbookViewId="0">
      <pane xSplit="1" ySplit="10" topLeftCell="P11" activePane="bottomRight" state="frozen"/>
      <selection pane="topRight" activeCell="B1" sqref="B1"/>
      <selection pane="bottomLeft" activeCell="A10" sqref="A10"/>
      <selection pane="bottomRight" activeCell="Q15" sqref="Q15"/>
    </sheetView>
  </sheetViews>
  <sheetFormatPr defaultRowHeight="17.399999999999999" x14ac:dyDescent="0.5"/>
  <cols>
    <col min="1" max="1" width="5.453125" customWidth="1"/>
    <col min="2" max="22" width="16.6328125" customWidth="1"/>
    <col min="30" max="30" width="31.90625" customWidth="1"/>
    <col min="31" max="31" width="18.36328125" customWidth="1"/>
  </cols>
  <sheetData>
    <row r="1" spans="1:22" ht="28.8" x14ac:dyDescent="0.5">
      <c r="B1" s="42" t="s">
        <v>91</v>
      </c>
      <c r="C1" s="42"/>
      <c r="D1" s="42"/>
      <c r="E1" s="42"/>
      <c r="F1" s="42"/>
      <c r="G1" s="42"/>
      <c r="H1" s="42"/>
      <c r="I1" s="42"/>
    </row>
    <row r="3" spans="1:22" x14ac:dyDescent="0.5">
      <c r="B3" s="46" t="s">
        <v>93</v>
      </c>
      <c r="C3" s="46"/>
      <c r="D3" s="45"/>
      <c r="E3" s="45"/>
      <c r="F3" s="6" t="s">
        <v>95</v>
      </c>
      <c r="G3" s="23"/>
      <c r="H3" s="48" t="s">
        <v>43</v>
      </c>
      <c r="I3" s="6" t="s">
        <v>97</v>
      </c>
      <c r="J3" s="24"/>
      <c r="K3" s="50" t="s">
        <v>104</v>
      </c>
      <c r="L3" s="6" t="s">
        <v>105</v>
      </c>
      <c r="M3" s="24"/>
    </row>
    <row r="4" spans="1:22" x14ac:dyDescent="0.5">
      <c r="B4" s="46" t="s">
        <v>94</v>
      </c>
      <c r="C4" s="46"/>
      <c r="D4" s="45"/>
      <c r="E4" s="45"/>
      <c r="F4" s="6" t="s">
        <v>56</v>
      </c>
      <c r="G4" s="23"/>
      <c r="H4" s="49"/>
      <c r="I4" s="6" t="s">
        <v>98</v>
      </c>
      <c r="J4" s="24" t="str">
        <f>PHONETIC(J3)</f>
        <v/>
      </c>
      <c r="K4" s="51"/>
      <c r="L4" s="6" t="s">
        <v>106</v>
      </c>
      <c r="M4" s="24"/>
    </row>
    <row r="5" spans="1:22" x14ac:dyDescent="0.5">
      <c r="B5" s="46" t="s">
        <v>74</v>
      </c>
      <c r="C5" s="46"/>
      <c r="D5" s="45"/>
      <c r="E5" s="45"/>
      <c r="F5" s="48" t="s">
        <v>96</v>
      </c>
      <c r="G5" s="6" t="s">
        <v>101</v>
      </c>
      <c r="H5" s="24"/>
      <c r="I5" s="46" t="s">
        <v>99</v>
      </c>
      <c r="J5" s="6" t="s">
        <v>103</v>
      </c>
      <c r="K5" s="24"/>
      <c r="L5" s="47" t="s">
        <v>57</v>
      </c>
      <c r="M5" s="45"/>
    </row>
    <row r="6" spans="1:22" x14ac:dyDescent="0.5">
      <c r="B6" s="46" t="s">
        <v>75</v>
      </c>
      <c r="C6" s="46"/>
      <c r="D6" s="45"/>
      <c r="E6" s="45"/>
      <c r="F6" s="49"/>
      <c r="G6" s="6" t="s">
        <v>100</v>
      </c>
      <c r="H6" s="24"/>
      <c r="I6" s="46"/>
      <c r="J6" s="6" t="s">
        <v>102</v>
      </c>
      <c r="K6" s="24"/>
      <c r="L6" s="46"/>
      <c r="M6" s="45"/>
    </row>
    <row r="7" spans="1:22" x14ac:dyDescent="0.5">
      <c r="B7" s="38" t="s">
        <v>92</v>
      </c>
    </row>
    <row r="9" spans="1:22" s="26" customFormat="1" x14ac:dyDescent="0.5">
      <c r="A9" s="44"/>
      <c r="B9" s="43" t="s">
        <v>32</v>
      </c>
      <c r="C9" s="44" t="s">
        <v>20</v>
      </c>
      <c r="D9" s="25" t="s">
        <v>22</v>
      </c>
      <c r="E9" s="25" t="s">
        <v>25</v>
      </c>
      <c r="F9" s="25" t="s">
        <v>26</v>
      </c>
      <c r="G9" s="43" t="s">
        <v>33</v>
      </c>
      <c r="H9" s="43" t="s">
        <v>34</v>
      </c>
      <c r="I9" s="43" t="s">
        <v>35</v>
      </c>
      <c r="J9" s="43" t="s">
        <v>36</v>
      </c>
      <c r="K9" s="43"/>
      <c r="L9" s="43" t="s">
        <v>39</v>
      </c>
      <c r="M9" s="44" t="s">
        <v>28</v>
      </c>
      <c r="N9" s="44" t="s">
        <v>27</v>
      </c>
      <c r="O9" s="44" t="s">
        <v>29</v>
      </c>
      <c r="P9" s="44"/>
      <c r="Q9" s="44"/>
      <c r="R9" s="44"/>
      <c r="S9" s="43" t="s">
        <v>40</v>
      </c>
      <c r="T9" s="43" t="s">
        <v>41</v>
      </c>
      <c r="U9" s="44" t="s">
        <v>31</v>
      </c>
      <c r="V9" s="44" t="s">
        <v>53</v>
      </c>
    </row>
    <row r="10" spans="1:22" s="26" customFormat="1" x14ac:dyDescent="0.5">
      <c r="A10" s="44"/>
      <c r="B10" s="44"/>
      <c r="C10" s="44"/>
      <c r="D10" s="25" t="s">
        <v>21</v>
      </c>
      <c r="E10" s="25" t="s">
        <v>23</v>
      </c>
      <c r="F10" s="25" t="s">
        <v>24</v>
      </c>
      <c r="G10" s="44"/>
      <c r="H10" s="44"/>
      <c r="I10" s="44"/>
      <c r="J10" s="25" t="s">
        <v>37</v>
      </c>
      <c r="K10" s="25" t="s">
        <v>38</v>
      </c>
      <c r="L10" s="44"/>
      <c r="M10" s="44"/>
      <c r="N10" s="44"/>
      <c r="O10" s="25" t="s">
        <v>30</v>
      </c>
      <c r="P10" s="39" t="s">
        <v>125</v>
      </c>
      <c r="Q10" s="39" t="s">
        <v>126</v>
      </c>
      <c r="R10" s="25" t="s">
        <v>127</v>
      </c>
      <c r="S10" s="44"/>
      <c r="T10" s="44"/>
      <c r="U10" s="44"/>
      <c r="V10" s="44"/>
    </row>
    <row r="11" spans="1:22" x14ac:dyDescent="0.5">
      <c r="A11" s="6">
        <v>1</v>
      </c>
      <c r="B11" s="2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8"/>
      <c r="N11" s="28"/>
      <c r="O11" s="24"/>
      <c r="P11" s="24"/>
      <c r="Q11" s="24"/>
      <c r="R11" s="24"/>
      <c r="S11" s="24"/>
      <c r="T11" s="24"/>
      <c r="U11" s="24"/>
      <c r="V11" s="24"/>
    </row>
    <row r="12" spans="1:22" x14ac:dyDescent="0.5">
      <c r="A12" s="6">
        <v>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5">
      <c r="A13" s="6">
        <v>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5">
      <c r="A14" s="6">
        <v>4</v>
      </c>
      <c r="B14" s="24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x14ac:dyDescent="0.5">
      <c r="A15" s="6">
        <v>5</v>
      </c>
      <c r="B15" s="24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5">
      <c r="A16" s="6">
        <v>6</v>
      </c>
      <c r="B16" s="24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5">
      <c r="A17" s="6">
        <v>7</v>
      </c>
      <c r="B17" s="27"/>
      <c r="C17" s="27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x14ac:dyDescent="0.5">
      <c r="A18" s="6">
        <v>8</v>
      </c>
      <c r="B18" s="24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5">
      <c r="A19" s="6">
        <v>9</v>
      </c>
      <c r="B19" s="24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x14ac:dyDescent="0.5">
      <c r="A20" s="6">
        <v>10</v>
      </c>
      <c r="B20" s="24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x14ac:dyDescent="0.5">
      <c r="A21" s="6">
        <v>11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x14ac:dyDescent="0.5">
      <c r="A22" s="6">
        <v>12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x14ac:dyDescent="0.5">
      <c r="A23" s="6">
        <v>13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x14ac:dyDescent="0.5">
      <c r="A24" s="6">
        <v>14</v>
      </c>
      <c r="B24" s="24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x14ac:dyDescent="0.5">
      <c r="A25" s="6">
        <v>15</v>
      </c>
      <c r="B25" s="24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x14ac:dyDescent="0.5">
      <c r="A26" s="6">
        <v>16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x14ac:dyDescent="0.5">
      <c r="A27" s="6">
        <v>17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5">
      <c r="A28" s="6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5">
      <c r="A29" s="6">
        <v>19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x14ac:dyDescent="0.5">
      <c r="A30" s="6">
        <v>20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x14ac:dyDescent="0.5">
      <c r="A31" s="6">
        <v>21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5">
      <c r="A32" s="6">
        <v>22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x14ac:dyDescent="0.5">
      <c r="A33" s="6">
        <v>23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 x14ac:dyDescent="0.5">
      <c r="A34" s="6">
        <v>24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x14ac:dyDescent="0.5">
      <c r="A35" s="6">
        <v>25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 x14ac:dyDescent="0.5">
      <c r="A36" s="6">
        <v>26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x14ac:dyDescent="0.5">
      <c r="A37" s="6">
        <v>27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x14ac:dyDescent="0.5">
      <c r="A38" s="6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x14ac:dyDescent="0.5">
      <c r="A39" s="6">
        <v>29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x14ac:dyDescent="0.5">
      <c r="A40" s="6">
        <v>30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x14ac:dyDescent="0.5">
      <c r="A41" s="6">
        <v>31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x14ac:dyDescent="0.5">
      <c r="A42" s="6">
        <v>32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x14ac:dyDescent="0.5">
      <c r="A43" s="6">
        <v>33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5">
      <c r="A44" s="6">
        <v>34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5">
      <c r="A45" s="6">
        <v>35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x14ac:dyDescent="0.5">
      <c r="A46" s="6">
        <v>36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x14ac:dyDescent="0.5">
      <c r="A47" s="6">
        <v>37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x14ac:dyDescent="0.5">
      <c r="A48" s="6">
        <v>38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 x14ac:dyDescent="0.5">
      <c r="A49" s="6">
        <v>39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2" x14ac:dyDescent="0.5">
      <c r="A50" s="6">
        <v>40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x14ac:dyDescent="0.5">
      <c r="A51" s="6">
        <v>41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 x14ac:dyDescent="0.5">
      <c r="A52" s="6">
        <v>42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 x14ac:dyDescent="0.5">
      <c r="A53" s="6">
        <v>43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2" x14ac:dyDescent="0.5">
      <c r="A54" s="6">
        <v>44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 x14ac:dyDescent="0.5">
      <c r="A55" s="6">
        <v>45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 x14ac:dyDescent="0.5">
      <c r="A56" s="6">
        <v>46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 x14ac:dyDescent="0.5">
      <c r="A57" s="6">
        <v>47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 x14ac:dyDescent="0.5">
      <c r="A58" s="6">
        <v>48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 x14ac:dyDescent="0.5">
      <c r="A59" s="6">
        <v>49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 x14ac:dyDescent="0.5">
      <c r="A60" s="6">
        <v>50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1:22" x14ac:dyDescent="0.5">
      <c r="A61" s="6">
        <v>51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x14ac:dyDescent="0.5">
      <c r="A62" s="6">
        <v>52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x14ac:dyDescent="0.5">
      <c r="A63" s="6">
        <v>53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1:22" x14ac:dyDescent="0.5">
      <c r="A64" s="6">
        <v>54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1:22" x14ac:dyDescent="0.5">
      <c r="A65" s="6">
        <v>55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1:22" x14ac:dyDescent="0.5">
      <c r="A66" s="6">
        <v>56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1:22" x14ac:dyDescent="0.5">
      <c r="A67" s="6">
        <v>57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spans="1:22" x14ac:dyDescent="0.5">
      <c r="A68" s="6">
        <v>58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1:22" x14ac:dyDescent="0.5">
      <c r="A69" s="6">
        <v>59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x14ac:dyDescent="0.5">
      <c r="A70" s="6">
        <v>60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x14ac:dyDescent="0.5">
      <c r="A71" s="6">
        <v>61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1:22" x14ac:dyDescent="0.5">
      <c r="A72" s="6">
        <v>62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spans="1:22" x14ac:dyDescent="0.5">
      <c r="A73" s="6">
        <v>63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spans="1:22" x14ac:dyDescent="0.5">
      <c r="A74" s="6">
        <v>64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</row>
    <row r="75" spans="1:22" x14ac:dyDescent="0.5">
      <c r="A75" s="6">
        <v>65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1:22" x14ac:dyDescent="0.5">
      <c r="A76" s="6">
        <v>66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</row>
    <row r="77" spans="1:22" x14ac:dyDescent="0.5">
      <c r="A77" s="6">
        <v>67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</row>
    <row r="78" spans="1:22" x14ac:dyDescent="0.5">
      <c r="A78" s="6">
        <v>68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spans="1:22" x14ac:dyDescent="0.5">
      <c r="A79" s="6">
        <v>69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0" spans="1:22" x14ac:dyDescent="0.5">
      <c r="A80" s="6">
        <v>70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1:22" x14ac:dyDescent="0.5">
      <c r="A81" s="6">
        <v>71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spans="1:22" x14ac:dyDescent="0.5">
      <c r="A82" s="6">
        <v>72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</row>
    <row r="83" spans="1:22" x14ac:dyDescent="0.5">
      <c r="A83" s="6">
        <v>73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</row>
    <row r="84" spans="1:22" x14ac:dyDescent="0.5">
      <c r="A84" s="6">
        <v>74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spans="1:22" x14ac:dyDescent="0.5">
      <c r="A85" s="6">
        <v>75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1:22" x14ac:dyDescent="0.5">
      <c r="A86" s="6">
        <v>76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</row>
    <row r="87" spans="1:22" x14ac:dyDescent="0.5">
      <c r="A87" s="6">
        <v>77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</row>
    <row r="88" spans="1:22" x14ac:dyDescent="0.5">
      <c r="A88" s="6">
        <v>78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spans="1:22" x14ac:dyDescent="0.5">
      <c r="A89" s="6">
        <v>79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spans="1:22" x14ac:dyDescent="0.5">
      <c r="A90" s="6">
        <v>80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spans="1:22" x14ac:dyDescent="0.5">
      <c r="A91" s="6">
        <v>81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spans="1:22" x14ac:dyDescent="0.5">
      <c r="A92" s="6">
        <v>82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1:22" x14ac:dyDescent="0.5">
      <c r="A93" s="6">
        <v>83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1:22" x14ac:dyDescent="0.5">
      <c r="A94" s="6">
        <v>84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1:22" x14ac:dyDescent="0.5">
      <c r="A95" s="6">
        <v>85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1:22" x14ac:dyDescent="0.5">
      <c r="A96" s="6">
        <v>86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</row>
    <row r="97" spans="1:22" x14ac:dyDescent="0.5">
      <c r="A97" s="6">
        <v>87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</row>
    <row r="98" spans="1:22" x14ac:dyDescent="0.5">
      <c r="A98" s="6">
        <v>88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</row>
    <row r="99" spans="1:22" x14ac:dyDescent="0.5">
      <c r="A99" s="6">
        <v>89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</row>
    <row r="100" spans="1:22" x14ac:dyDescent="0.5">
      <c r="A100" s="6">
        <v>90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</row>
    <row r="101" spans="1:22" x14ac:dyDescent="0.5">
      <c r="A101" s="6">
        <v>91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</row>
    <row r="102" spans="1:22" x14ac:dyDescent="0.5">
      <c r="A102" s="6">
        <v>92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</row>
    <row r="103" spans="1:22" x14ac:dyDescent="0.5">
      <c r="A103" s="6">
        <v>93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</row>
    <row r="104" spans="1:22" x14ac:dyDescent="0.5">
      <c r="A104" s="6">
        <v>94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spans="1:22" x14ac:dyDescent="0.5">
      <c r="A105" s="6">
        <v>95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</row>
    <row r="106" spans="1:22" x14ac:dyDescent="0.5">
      <c r="A106" s="6">
        <v>96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</row>
    <row r="107" spans="1:22" x14ac:dyDescent="0.5">
      <c r="A107" s="6">
        <v>97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</row>
    <row r="108" spans="1:22" x14ac:dyDescent="0.5">
      <c r="A108" s="6">
        <v>98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</row>
    <row r="109" spans="1:22" x14ac:dyDescent="0.5">
      <c r="A109" s="6">
        <v>99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</row>
    <row r="110" spans="1:22" x14ac:dyDescent="0.5">
      <c r="A110" s="6">
        <v>100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</row>
  </sheetData>
  <autoFilter ref="A10:AE10"/>
  <mergeCells count="30">
    <mergeCell ref="A9:A10"/>
    <mergeCell ref="N9:N10"/>
    <mergeCell ref="S9:S10"/>
    <mergeCell ref="L5:L6"/>
    <mergeCell ref="B3:C3"/>
    <mergeCell ref="B4:C4"/>
    <mergeCell ref="D3:E3"/>
    <mergeCell ref="D4:E4"/>
    <mergeCell ref="B6:C6"/>
    <mergeCell ref="B5:C5"/>
    <mergeCell ref="D5:E5"/>
    <mergeCell ref="D6:E6"/>
    <mergeCell ref="H3:H4"/>
    <mergeCell ref="K3:K4"/>
    <mergeCell ref="F5:F6"/>
    <mergeCell ref="B1:I1"/>
    <mergeCell ref="T9:T10"/>
    <mergeCell ref="U9:U10"/>
    <mergeCell ref="V9:V10"/>
    <mergeCell ref="O9:R9"/>
    <mergeCell ref="B9:B10"/>
    <mergeCell ref="C9:C10"/>
    <mergeCell ref="G9:G10"/>
    <mergeCell ref="H9:H10"/>
    <mergeCell ref="I9:I10"/>
    <mergeCell ref="J9:K9"/>
    <mergeCell ref="L9:L10"/>
    <mergeCell ref="M9:M10"/>
    <mergeCell ref="M5:M6"/>
    <mergeCell ref="I5:I6"/>
  </mergeCells>
  <phoneticPr fontId="2"/>
  <conditionalFormatting sqref="D3:E3">
    <cfRule type="containsBlanks" dxfId="7" priority="8">
      <formula>LEN(TRIM(D3))=0</formula>
    </cfRule>
  </conditionalFormatting>
  <conditionalFormatting sqref="D4:E4">
    <cfRule type="containsBlanks" dxfId="6" priority="7">
      <formula>LEN(TRIM(D4))=0</formula>
    </cfRule>
  </conditionalFormatting>
  <conditionalFormatting sqref="G3">
    <cfRule type="containsBlanks" dxfId="5" priority="6">
      <formula>LEN(TRIM(G3))=0</formula>
    </cfRule>
  </conditionalFormatting>
  <conditionalFormatting sqref="H5:H6">
    <cfRule type="containsBlanks" dxfId="4" priority="5">
      <formula>LEN(TRIM(H5))=0</formula>
    </cfRule>
  </conditionalFormatting>
  <conditionalFormatting sqref="K5:K6">
    <cfRule type="containsBlanks" dxfId="3" priority="3">
      <formula>LEN(TRIM(K5))=0</formula>
    </cfRule>
  </conditionalFormatting>
  <conditionalFormatting sqref="M3:M4">
    <cfRule type="containsBlanks" dxfId="2" priority="2">
      <formula>LEN(TRIM(M3))=0</formula>
    </cfRule>
  </conditionalFormatting>
  <conditionalFormatting sqref="J3">
    <cfRule type="containsBlanks" dxfId="1" priority="1">
      <formula>LEN(TRIM(J3))=0</formula>
    </cfRule>
  </conditionalFormatting>
  <dataValidations count="10">
    <dataValidation type="list" allowBlank="1" showInputMessage="1" sqref="S11:S110">
      <formula1>"あり,なし"</formula1>
    </dataValidation>
    <dataValidation type="list" allowBlank="1" showInputMessage="1" sqref="U11:U110">
      <formula1>"アナウンスアプリ【防災】,アナウンスアプリ【インフォ】,アナウンスアプリ【メガホン】,アナウンスアプリ【防災カスタマイズ】,アナウンスアプリ【インフォカスタマイズ】,アナウンスアプリ【メガホンカスタマイズ】,キャストミキサー,Type-G"</formula1>
    </dataValidation>
    <dataValidation type="list" allowBlank="1" showInputMessage="1" sqref="K6">
      <formula1>"1日,5日,10日,15日,20日,25日,末日"</formula1>
    </dataValidation>
    <dataValidation type="list" allowBlank="1" showInputMessage="1" showErrorMessage="1" sqref="K5">
      <formula1>"1月,2月,3月,4月,5月,6月,7月,8月,9月,10月,11月,12月"</formula1>
    </dataValidation>
    <dataValidation type="list" errorStyle="warning" allowBlank="1" showInputMessage="1" showErrorMessage="1" errorTitle="必須項目です。" error="入力をお願いします。" sqref="H6">
      <formula1>"総務請求担当者"</formula1>
    </dataValidation>
    <dataValidation type="list" allowBlank="1" showInputMessage="1" sqref="M3">
      <formula1>"小売,飲食,サービス,金融・保険・証券,医療,アミューズメント,その他"</formula1>
    </dataValidation>
    <dataValidation type="list" allowBlank="1" showInputMessage="1" sqref="L11:L110">
      <formula1>"新店,既存店"</formula1>
    </dataValidation>
    <dataValidation type="custom" errorStyle="warning" showInputMessage="1" showErrorMessage="1" errorTitle="必須項目です。" error="入力をお願い致します。" sqref="D3:E3">
      <formula1>INDIRECT(ADDRESS(ROW(),COLUMN()))&lt;&gt;""</formula1>
    </dataValidation>
    <dataValidation allowBlank="1" showInputMessage="1" showErrorMessage="1" errorTitle="必須項目です。" error="入力をお願いします。" sqref="D17"/>
    <dataValidation type="custom" errorStyle="warning" showInputMessage="1" showErrorMessage="1" errorTitle="必須項目です。" error="入力をお願いします。" sqref="D4:E4 G3 H5 J3:J4">
      <formula1>INDIRECT(ADDRESS(ROW(),COLUMN()))&lt;&gt;""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9" sqref="C19"/>
    </sheetView>
  </sheetViews>
  <sheetFormatPr defaultRowHeight="17.399999999999999" x14ac:dyDescent="0.5"/>
  <cols>
    <col min="2" max="2" width="12.453125" customWidth="1"/>
    <col min="3" max="3" width="36.453125" customWidth="1"/>
  </cols>
  <sheetData>
    <row r="1" spans="1:3" x14ac:dyDescent="0.5">
      <c r="A1" s="55" t="s">
        <v>80</v>
      </c>
      <c r="B1" s="55"/>
      <c r="C1" s="55"/>
    </row>
    <row r="3" spans="1:3" ht="21.6" x14ac:dyDescent="0.5">
      <c r="A3" s="52" t="s">
        <v>55</v>
      </c>
      <c r="B3" s="52"/>
      <c r="C3" s="11">
        <f>営業入力シート!G3</f>
        <v>0</v>
      </c>
    </row>
    <row r="4" spans="1:3" ht="21.6" x14ac:dyDescent="0.5">
      <c r="A4" s="56" t="s">
        <v>56</v>
      </c>
      <c r="B4" s="57"/>
      <c r="C4" s="11">
        <f>営業入力シート!G4</f>
        <v>0</v>
      </c>
    </row>
    <row r="5" spans="1:3" ht="21.6" x14ac:dyDescent="0.5">
      <c r="A5" s="52" t="s">
        <v>51</v>
      </c>
      <c r="B5" s="52"/>
      <c r="C5" s="11">
        <f>営業入力シート!H5</f>
        <v>0</v>
      </c>
    </row>
    <row r="6" spans="1:3" ht="21.6" x14ac:dyDescent="0.5">
      <c r="A6" s="52" t="s">
        <v>52</v>
      </c>
      <c r="B6" s="52"/>
      <c r="C6" s="11">
        <f>営業入力シート!H6</f>
        <v>0</v>
      </c>
    </row>
    <row r="7" spans="1:3" ht="21.6" x14ac:dyDescent="0.5">
      <c r="A7" s="52" t="s">
        <v>43</v>
      </c>
      <c r="B7" s="21" t="s">
        <v>49</v>
      </c>
      <c r="C7" s="11">
        <f>営業入力シート!J3</f>
        <v>0</v>
      </c>
    </row>
    <row r="8" spans="1:3" ht="21.6" x14ac:dyDescent="0.5">
      <c r="A8" s="52"/>
      <c r="B8" s="21" t="s">
        <v>50</v>
      </c>
      <c r="C8" s="11" t="str">
        <f>営業入力シート!J4</f>
        <v/>
      </c>
    </row>
    <row r="9" spans="1:3" ht="21.6" x14ac:dyDescent="0.5">
      <c r="A9" s="52" t="s">
        <v>42</v>
      </c>
      <c r="B9" s="21" t="s">
        <v>44</v>
      </c>
      <c r="C9" s="11">
        <f>営業入力シート!M3</f>
        <v>0</v>
      </c>
    </row>
    <row r="10" spans="1:3" ht="21.6" x14ac:dyDescent="0.5">
      <c r="A10" s="52"/>
      <c r="B10" s="21" t="s">
        <v>45</v>
      </c>
      <c r="C10" s="11">
        <f>営業入力シート!M4</f>
        <v>0</v>
      </c>
    </row>
    <row r="11" spans="1:3" ht="21.6" x14ac:dyDescent="0.5">
      <c r="A11" s="53" t="s">
        <v>46</v>
      </c>
      <c r="B11" s="21" t="s">
        <v>47</v>
      </c>
      <c r="C11" s="11">
        <f>営業入力シート!K5</f>
        <v>0</v>
      </c>
    </row>
    <row r="12" spans="1:3" ht="21.6" x14ac:dyDescent="0.5">
      <c r="A12" s="54"/>
      <c r="B12" s="21" t="s">
        <v>48</v>
      </c>
      <c r="C12" s="11" t="str">
        <f>IFERROR(VLOOKUP(営業入力シート!K6,Sheet4!A3:B9,2,FALSE),"")</f>
        <v/>
      </c>
    </row>
    <row r="13" spans="1:3" ht="34.950000000000003" customHeight="1" x14ac:dyDescent="0.5">
      <c r="A13" s="52" t="s">
        <v>53</v>
      </c>
      <c r="B13" s="52"/>
      <c r="C13" s="11">
        <f>営業入力シート!M5</f>
        <v>0</v>
      </c>
    </row>
    <row r="17" spans="5:5" x14ac:dyDescent="0.5">
      <c r="E17" s="5"/>
    </row>
  </sheetData>
  <sheetProtection algorithmName="SHA-512" hashValue="wFrcbaCg3sN8WKyvGan4zVN1FXD3UIRedlC2gjmbjlOgxwjkucujHGRRLwY7Ll1hOsJZ7h2yGQoG3ziLPrtloA==" saltValue="eNczdb1ibwn3w0OUb0cmag==" spinCount="100000" sheet="1" objects="1" scenarios="1"/>
  <mergeCells count="9">
    <mergeCell ref="A13:B13"/>
    <mergeCell ref="A11:A12"/>
    <mergeCell ref="A1:C1"/>
    <mergeCell ref="A7:A8"/>
    <mergeCell ref="A9:A10"/>
    <mergeCell ref="A3:B3"/>
    <mergeCell ref="A4:B4"/>
    <mergeCell ref="A5:B5"/>
    <mergeCell ref="A6:B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7"/>
  <sheetViews>
    <sheetView topLeftCell="AA1" zoomScaleNormal="100" workbookViewId="0">
      <selection activeCell="H106" sqref="H106:J106"/>
    </sheetView>
  </sheetViews>
  <sheetFormatPr defaultColWidth="9.1796875" defaultRowHeight="17.399999999999999" x14ac:dyDescent="0.5"/>
  <cols>
    <col min="1" max="1" width="2.36328125" style="20" customWidth="1"/>
    <col min="2" max="2" width="6.26953125" style="20" customWidth="1"/>
    <col min="3" max="3" width="9.1796875" style="20"/>
    <col min="4" max="4" width="9.54296875" style="20" customWidth="1"/>
    <col min="5" max="5" width="15.36328125" style="20" customWidth="1"/>
    <col min="6" max="23" width="9.1796875" style="20"/>
    <col min="24" max="24" width="12.453125" style="20" customWidth="1"/>
    <col min="25" max="25" width="12.1796875" style="20" customWidth="1"/>
    <col min="26" max="28" width="9.1796875" style="20"/>
    <col min="29" max="29" width="25.26953125" style="20" customWidth="1"/>
    <col min="30" max="30" width="12.54296875" style="20" customWidth="1"/>
    <col min="31" max="32" width="22.81640625" style="20" customWidth="1"/>
    <col min="33" max="33" width="22.1796875" style="20" customWidth="1"/>
    <col min="34" max="16384" width="9.1796875" style="20"/>
  </cols>
  <sheetData>
    <row r="1" spans="2:33" ht="21.6" x14ac:dyDescent="0.5">
      <c r="C1" s="89" t="s">
        <v>81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3" spans="2:33" x14ac:dyDescent="0.5">
      <c r="C3" s="87" t="s">
        <v>76</v>
      </c>
      <c r="D3" s="87"/>
      <c r="E3" s="22">
        <f>営業入力シート!D3</f>
        <v>0</v>
      </c>
      <c r="F3" s="87" t="s">
        <v>78</v>
      </c>
      <c r="G3" s="87"/>
      <c r="H3" s="90">
        <f>営業入力シート!D5</f>
        <v>0</v>
      </c>
      <c r="I3" s="90"/>
      <c r="Q3" s="87" t="s">
        <v>55</v>
      </c>
      <c r="R3" s="88">
        <f>営業入力シート!G3</f>
        <v>0</v>
      </c>
      <c r="S3" s="88"/>
      <c r="T3" s="88"/>
    </row>
    <row r="4" spans="2:33" x14ac:dyDescent="0.5">
      <c r="C4" s="87" t="s">
        <v>77</v>
      </c>
      <c r="D4" s="87"/>
      <c r="E4" s="22">
        <f>営業入力シート!D4</f>
        <v>0</v>
      </c>
      <c r="F4" s="87" t="s">
        <v>79</v>
      </c>
      <c r="G4" s="87"/>
      <c r="H4" s="90">
        <f>営業入力シート!D6</f>
        <v>0</v>
      </c>
      <c r="I4" s="90"/>
      <c r="Q4" s="87"/>
      <c r="R4" s="88"/>
      <c r="S4" s="88"/>
      <c r="T4" s="88"/>
    </row>
    <row r="6" spans="2:33" s="1" customFormat="1" ht="16.5" customHeight="1" x14ac:dyDescent="0.5">
      <c r="B6" s="58" t="s">
        <v>0</v>
      </c>
      <c r="C6" s="60" t="s">
        <v>1</v>
      </c>
      <c r="D6" s="60" t="s">
        <v>2</v>
      </c>
      <c r="E6" s="61" t="s">
        <v>3</v>
      </c>
      <c r="F6" s="63" t="s">
        <v>54</v>
      </c>
      <c r="G6" s="64"/>
      <c r="H6" s="67" t="s">
        <v>124</v>
      </c>
      <c r="I6" s="67"/>
      <c r="J6" s="67"/>
      <c r="K6" s="67" t="s">
        <v>122</v>
      </c>
      <c r="L6" s="67"/>
      <c r="M6" s="67"/>
      <c r="N6" s="67" t="s">
        <v>123</v>
      </c>
      <c r="O6" s="67"/>
      <c r="P6" s="67"/>
      <c r="Q6" s="79" t="s">
        <v>4</v>
      </c>
      <c r="R6" s="79" t="s">
        <v>5</v>
      </c>
      <c r="S6" s="80" t="s">
        <v>6</v>
      </c>
      <c r="T6" s="60" t="s">
        <v>7</v>
      </c>
      <c r="U6" s="60" t="s">
        <v>8</v>
      </c>
      <c r="V6" s="60"/>
      <c r="W6" s="60" t="s">
        <v>9</v>
      </c>
      <c r="X6" s="7" t="s">
        <v>10</v>
      </c>
      <c r="Y6" s="68" t="s">
        <v>11</v>
      </c>
      <c r="Z6" s="68" t="s">
        <v>12</v>
      </c>
      <c r="AA6" s="70" t="s">
        <v>13</v>
      </c>
      <c r="AB6" s="71"/>
      <c r="AC6" s="72" t="s">
        <v>14</v>
      </c>
      <c r="AD6" s="30" t="s">
        <v>83</v>
      </c>
      <c r="AE6" s="74" t="s">
        <v>15</v>
      </c>
      <c r="AF6" s="75"/>
      <c r="AG6" s="78" t="s">
        <v>16</v>
      </c>
    </row>
    <row r="7" spans="2:33" s="2" customFormat="1" ht="16.5" customHeight="1" x14ac:dyDescent="0.5">
      <c r="B7" s="59"/>
      <c r="C7" s="60"/>
      <c r="D7" s="60"/>
      <c r="E7" s="62"/>
      <c r="F7" s="65"/>
      <c r="G7" s="66"/>
      <c r="H7" s="67"/>
      <c r="I7" s="67"/>
      <c r="J7" s="67"/>
      <c r="K7" s="67"/>
      <c r="L7" s="67"/>
      <c r="M7" s="67"/>
      <c r="N7" s="67"/>
      <c r="O7" s="67"/>
      <c r="P7" s="67"/>
      <c r="Q7" s="79"/>
      <c r="R7" s="79"/>
      <c r="S7" s="80"/>
      <c r="T7" s="60"/>
      <c r="U7" s="60"/>
      <c r="V7" s="60"/>
      <c r="W7" s="60"/>
      <c r="X7" s="8" t="s">
        <v>17</v>
      </c>
      <c r="Y7" s="69"/>
      <c r="Z7" s="69"/>
      <c r="AA7" s="8" t="s">
        <v>18</v>
      </c>
      <c r="AB7" s="9" t="s">
        <v>19</v>
      </c>
      <c r="AC7" s="73"/>
      <c r="AD7" s="31" t="s">
        <v>89</v>
      </c>
      <c r="AE7" s="76"/>
      <c r="AF7" s="77"/>
      <c r="AG7" s="78"/>
    </row>
    <row r="8" spans="2:33" s="2" customFormat="1" ht="35.25" customHeight="1" x14ac:dyDescent="0.5">
      <c r="B8" s="10">
        <v>1</v>
      </c>
      <c r="C8" s="12">
        <f>営業入力シート!B11</f>
        <v>0</v>
      </c>
      <c r="D8" s="12">
        <f>営業入力シート!I11</f>
        <v>0</v>
      </c>
      <c r="E8" s="13">
        <f>営業入力シート!C11</f>
        <v>0</v>
      </c>
      <c r="F8" s="81">
        <f>営業入力シート!O11</f>
        <v>0</v>
      </c>
      <c r="G8" s="82"/>
      <c r="H8" s="83">
        <f>営業入力シート!P11</f>
        <v>0</v>
      </c>
      <c r="I8" s="83"/>
      <c r="J8" s="83"/>
      <c r="K8" s="86">
        <f>営業入力シート!Q11</f>
        <v>0</v>
      </c>
      <c r="L8" s="86"/>
      <c r="M8" s="86"/>
      <c r="N8" s="86">
        <f>営業入力シート!R11</f>
        <v>0</v>
      </c>
      <c r="O8" s="86"/>
      <c r="P8" s="86"/>
      <c r="Q8" s="12">
        <f>営業入力シート!L11</f>
        <v>0</v>
      </c>
      <c r="R8" s="12">
        <f>営業入力シート!M11</f>
        <v>0</v>
      </c>
      <c r="S8" s="12">
        <f>営業入力シート!N11</f>
        <v>0</v>
      </c>
      <c r="T8" s="12">
        <f>営業入力シート!D11</f>
        <v>0</v>
      </c>
      <c r="U8" s="84">
        <f>営業入力シート!E11</f>
        <v>0</v>
      </c>
      <c r="V8" s="85"/>
      <c r="W8" s="14">
        <f>営業入力シート!F11</f>
        <v>0</v>
      </c>
      <c r="X8" s="15">
        <f>営業入力シート!G11</f>
        <v>0</v>
      </c>
      <c r="Y8" s="16">
        <f>営業入力シート!T11</f>
        <v>0</v>
      </c>
      <c r="Z8" s="17">
        <f>営業入力シート!H11</f>
        <v>0</v>
      </c>
      <c r="AA8" s="18">
        <f>営業入力シート!J11</f>
        <v>0</v>
      </c>
      <c r="AB8" s="19">
        <f>営業入力シート!K11</f>
        <v>0</v>
      </c>
      <c r="AC8" s="41">
        <f>営業入力シート!U11</f>
        <v>0</v>
      </c>
      <c r="AD8" s="33"/>
      <c r="AE8" s="3"/>
      <c r="AF8" s="3"/>
      <c r="AG8" s="40" t="str">
        <f>IFERROR(VLOOKUP(AC8,Sheet1!$A$1:$B$45,2,FALSE),"")</f>
        <v/>
      </c>
    </row>
    <row r="9" spans="2:33" s="2" customFormat="1" ht="35.25" customHeight="1" x14ac:dyDescent="0.5">
      <c r="B9" s="10">
        <v>2</v>
      </c>
      <c r="C9" s="12">
        <f>営業入力シート!B12</f>
        <v>0</v>
      </c>
      <c r="D9" s="12">
        <f>営業入力シート!I12</f>
        <v>0</v>
      </c>
      <c r="E9" s="13">
        <f>営業入力シート!C12</f>
        <v>0</v>
      </c>
      <c r="F9" s="81">
        <f>営業入力シート!O12</f>
        <v>0</v>
      </c>
      <c r="G9" s="82"/>
      <c r="H9" s="83">
        <f>営業入力シート!P12</f>
        <v>0</v>
      </c>
      <c r="I9" s="83"/>
      <c r="J9" s="83"/>
      <c r="K9" s="86">
        <f>営業入力シート!Q12</f>
        <v>0</v>
      </c>
      <c r="L9" s="86"/>
      <c r="M9" s="86"/>
      <c r="N9" s="86">
        <f>営業入力シート!R12</f>
        <v>0</v>
      </c>
      <c r="O9" s="86"/>
      <c r="P9" s="86"/>
      <c r="Q9" s="12">
        <f>営業入力シート!L12</f>
        <v>0</v>
      </c>
      <c r="R9" s="12">
        <f>営業入力シート!M12</f>
        <v>0</v>
      </c>
      <c r="S9" s="12">
        <f>営業入力シート!N12</f>
        <v>0</v>
      </c>
      <c r="T9" s="12">
        <f>営業入力シート!D12</f>
        <v>0</v>
      </c>
      <c r="U9" s="84">
        <f>営業入力シート!E12</f>
        <v>0</v>
      </c>
      <c r="V9" s="85"/>
      <c r="W9" s="14">
        <f>営業入力シート!F12</f>
        <v>0</v>
      </c>
      <c r="X9" s="15">
        <f>営業入力シート!G12</f>
        <v>0</v>
      </c>
      <c r="Y9" s="16">
        <f>営業入力シート!T12</f>
        <v>0</v>
      </c>
      <c r="Z9" s="17">
        <f>営業入力シート!H12</f>
        <v>0</v>
      </c>
      <c r="AA9" s="18">
        <f>営業入力シート!J12</f>
        <v>0</v>
      </c>
      <c r="AB9" s="19">
        <f>営業入力シート!K12</f>
        <v>0</v>
      </c>
      <c r="AC9" s="41">
        <f>営業入力シート!U12</f>
        <v>0</v>
      </c>
      <c r="AD9" s="32"/>
      <c r="AE9" s="3"/>
      <c r="AF9" s="3"/>
      <c r="AG9" s="40" t="str">
        <f>IFERROR(VLOOKUP(AC9,Sheet1!$A$1:$B$45,2,FALSE),"")</f>
        <v/>
      </c>
    </row>
    <row r="10" spans="2:33" s="2" customFormat="1" ht="35.25" customHeight="1" x14ac:dyDescent="0.5">
      <c r="B10" s="10">
        <v>3</v>
      </c>
      <c r="C10" s="12">
        <f>営業入力シート!B13</f>
        <v>0</v>
      </c>
      <c r="D10" s="12">
        <f>営業入力シート!I13</f>
        <v>0</v>
      </c>
      <c r="E10" s="13">
        <f>営業入力シート!C13</f>
        <v>0</v>
      </c>
      <c r="F10" s="81">
        <f>営業入力シート!O13</f>
        <v>0</v>
      </c>
      <c r="G10" s="82"/>
      <c r="H10" s="83">
        <f>営業入力シート!P13</f>
        <v>0</v>
      </c>
      <c r="I10" s="83"/>
      <c r="J10" s="83"/>
      <c r="K10" s="86">
        <f>営業入力シート!Q13</f>
        <v>0</v>
      </c>
      <c r="L10" s="86"/>
      <c r="M10" s="86"/>
      <c r="N10" s="86">
        <f>営業入力シート!R13</f>
        <v>0</v>
      </c>
      <c r="O10" s="86"/>
      <c r="P10" s="86"/>
      <c r="Q10" s="12">
        <f>営業入力シート!L13</f>
        <v>0</v>
      </c>
      <c r="R10" s="12">
        <f>営業入力シート!M13</f>
        <v>0</v>
      </c>
      <c r="S10" s="12">
        <f>営業入力シート!N13</f>
        <v>0</v>
      </c>
      <c r="T10" s="12">
        <f>営業入力シート!D13</f>
        <v>0</v>
      </c>
      <c r="U10" s="84">
        <f>営業入力シート!E13</f>
        <v>0</v>
      </c>
      <c r="V10" s="85"/>
      <c r="W10" s="14">
        <f>営業入力シート!F13</f>
        <v>0</v>
      </c>
      <c r="X10" s="15">
        <f>営業入力シート!G13</f>
        <v>0</v>
      </c>
      <c r="Y10" s="16">
        <f>営業入力シート!T13</f>
        <v>0</v>
      </c>
      <c r="Z10" s="17">
        <f>営業入力シート!H13</f>
        <v>0</v>
      </c>
      <c r="AA10" s="18">
        <f>営業入力シート!J13</f>
        <v>0</v>
      </c>
      <c r="AB10" s="19">
        <f>営業入力シート!K13</f>
        <v>0</v>
      </c>
      <c r="AC10" s="41">
        <f>営業入力シート!U13</f>
        <v>0</v>
      </c>
      <c r="AD10" s="32"/>
      <c r="AE10" s="3"/>
      <c r="AF10" s="3"/>
      <c r="AG10" s="40" t="str">
        <f>IFERROR(VLOOKUP(AC10,Sheet1!$A$1:$B$45,2,FALSE),"")</f>
        <v/>
      </c>
    </row>
    <row r="11" spans="2:33" s="2" customFormat="1" ht="35.25" customHeight="1" x14ac:dyDescent="0.5">
      <c r="B11" s="10">
        <v>4</v>
      </c>
      <c r="C11" s="12">
        <f>営業入力シート!B14</f>
        <v>0</v>
      </c>
      <c r="D11" s="12">
        <f>営業入力シート!I14</f>
        <v>0</v>
      </c>
      <c r="E11" s="13">
        <f>営業入力シート!C14</f>
        <v>0</v>
      </c>
      <c r="F11" s="81">
        <f>営業入力シート!O14</f>
        <v>0</v>
      </c>
      <c r="G11" s="82"/>
      <c r="H11" s="83">
        <f>営業入力シート!P14</f>
        <v>0</v>
      </c>
      <c r="I11" s="83"/>
      <c r="J11" s="83"/>
      <c r="K11" s="86">
        <f>営業入力シート!Q14</f>
        <v>0</v>
      </c>
      <c r="L11" s="86"/>
      <c r="M11" s="86"/>
      <c r="N11" s="86">
        <f>営業入力シート!R14</f>
        <v>0</v>
      </c>
      <c r="O11" s="86"/>
      <c r="P11" s="86"/>
      <c r="Q11" s="12">
        <f>営業入力シート!L14</f>
        <v>0</v>
      </c>
      <c r="R11" s="12">
        <f>営業入力シート!M14</f>
        <v>0</v>
      </c>
      <c r="S11" s="12">
        <f>営業入力シート!N14</f>
        <v>0</v>
      </c>
      <c r="T11" s="12">
        <f>営業入力シート!D14</f>
        <v>0</v>
      </c>
      <c r="U11" s="84">
        <f>営業入力シート!E14</f>
        <v>0</v>
      </c>
      <c r="V11" s="85"/>
      <c r="W11" s="14">
        <f>営業入力シート!F14</f>
        <v>0</v>
      </c>
      <c r="X11" s="15">
        <f>営業入力シート!G14</f>
        <v>0</v>
      </c>
      <c r="Y11" s="16">
        <f>営業入力シート!T14</f>
        <v>0</v>
      </c>
      <c r="Z11" s="17">
        <f>営業入力シート!H14</f>
        <v>0</v>
      </c>
      <c r="AA11" s="18">
        <f>営業入力シート!J14</f>
        <v>0</v>
      </c>
      <c r="AB11" s="19">
        <f>営業入力シート!K14</f>
        <v>0</v>
      </c>
      <c r="AC11" s="41">
        <f>営業入力シート!U14</f>
        <v>0</v>
      </c>
      <c r="AD11" s="32"/>
      <c r="AE11" s="3"/>
      <c r="AF11" s="3"/>
      <c r="AG11" s="40" t="str">
        <f>IFERROR(VLOOKUP(AC11,Sheet1!$A$1:$B$45,2,FALSE),"")</f>
        <v/>
      </c>
    </row>
    <row r="12" spans="2:33" s="2" customFormat="1" ht="35.25" customHeight="1" x14ac:dyDescent="0.5">
      <c r="B12" s="10">
        <v>5</v>
      </c>
      <c r="C12" s="12">
        <f>営業入力シート!B15</f>
        <v>0</v>
      </c>
      <c r="D12" s="12">
        <f>営業入力シート!I15</f>
        <v>0</v>
      </c>
      <c r="E12" s="13">
        <f>営業入力シート!C15</f>
        <v>0</v>
      </c>
      <c r="F12" s="81">
        <f>営業入力シート!O15</f>
        <v>0</v>
      </c>
      <c r="G12" s="82"/>
      <c r="H12" s="83">
        <f>営業入力シート!P15</f>
        <v>0</v>
      </c>
      <c r="I12" s="83"/>
      <c r="J12" s="83"/>
      <c r="K12" s="86">
        <f>営業入力シート!Q15</f>
        <v>0</v>
      </c>
      <c r="L12" s="86"/>
      <c r="M12" s="86"/>
      <c r="N12" s="86">
        <f>営業入力シート!R15</f>
        <v>0</v>
      </c>
      <c r="O12" s="86"/>
      <c r="P12" s="86"/>
      <c r="Q12" s="12">
        <f>営業入力シート!L15</f>
        <v>0</v>
      </c>
      <c r="R12" s="12">
        <f>営業入力シート!M15</f>
        <v>0</v>
      </c>
      <c r="S12" s="12">
        <f>営業入力シート!N15</f>
        <v>0</v>
      </c>
      <c r="T12" s="12">
        <f>営業入力シート!D15</f>
        <v>0</v>
      </c>
      <c r="U12" s="84">
        <f>営業入力シート!E15</f>
        <v>0</v>
      </c>
      <c r="V12" s="85"/>
      <c r="W12" s="14">
        <f>営業入力シート!F15</f>
        <v>0</v>
      </c>
      <c r="X12" s="15">
        <f>営業入力シート!G15</f>
        <v>0</v>
      </c>
      <c r="Y12" s="16">
        <f>営業入力シート!T15</f>
        <v>0</v>
      </c>
      <c r="Z12" s="17">
        <f>営業入力シート!H15</f>
        <v>0</v>
      </c>
      <c r="AA12" s="18">
        <f>営業入力シート!J15</f>
        <v>0</v>
      </c>
      <c r="AB12" s="19">
        <f>営業入力シート!K15</f>
        <v>0</v>
      </c>
      <c r="AC12" s="41">
        <f>営業入力シート!U15</f>
        <v>0</v>
      </c>
      <c r="AD12" s="32"/>
      <c r="AE12" s="3"/>
      <c r="AF12" s="3"/>
      <c r="AG12" s="40" t="str">
        <f>IFERROR(VLOOKUP(AC12,Sheet1!$A$1:$B$45,2,FALSE),"")</f>
        <v/>
      </c>
    </row>
    <row r="13" spans="2:33" s="2" customFormat="1" ht="35.25" customHeight="1" x14ac:dyDescent="0.5">
      <c r="B13" s="10">
        <v>6</v>
      </c>
      <c r="C13" s="12">
        <f>営業入力シート!B16</f>
        <v>0</v>
      </c>
      <c r="D13" s="12">
        <f>営業入力シート!I16</f>
        <v>0</v>
      </c>
      <c r="E13" s="13">
        <f>営業入力シート!C16</f>
        <v>0</v>
      </c>
      <c r="F13" s="81">
        <f>営業入力シート!O16</f>
        <v>0</v>
      </c>
      <c r="G13" s="82"/>
      <c r="H13" s="83">
        <f>営業入力シート!P16</f>
        <v>0</v>
      </c>
      <c r="I13" s="83"/>
      <c r="J13" s="83"/>
      <c r="K13" s="86">
        <f>営業入力シート!Q16</f>
        <v>0</v>
      </c>
      <c r="L13" s="86"/>
      <c r="M13" s="86"/>
      <c r="N13" s="86">
        <f>営業入力シート!R16</f>
        <v>0</v>
      </c>
      <c r="O13" s="86"/>
      <c r="P13" s="86"/>
      <c r="Q13" s="12">
        <f>営業入力シート!L16</f>
        <v>0</v>
      </c>
      <c r="R13" s="12">
        <f>営業入力シート!M16</f>
        <v>0</v>
      </c>
      <c r="S13" s="12">
        <f>営業入力シート!N16</f>
        <v>0</v>
      </c>
      <c r="T13" s="12">
        <f>営業入力シート!D16</f>
        <v>0</v>
      </c>
      <c r="U13" s="84">
        <f>営業入力シート!E16</f>
        <v>0</v>
      </c>
      <c r="V13" s="85"/>
      <c r="W13" s="14">
        <f>営業入力シート!F16</f>
        <v>0</v>
      </c>
      <c r="X13" s="15">
        <f>営業入力シート!G16</f>
        <v>0</v>
      </c>
      <c r="Y13" s="16">
        <f>営業入力シート!T16</f>
        <v>0</v>
      </c>
      <c r="Z13" s="17">
        <f>営業入力シート!H16</f>
        <v>0</v>
      </c>
      <c r="AA13" s="18">
        <f>営業入力シート!J16</f>
        <v>0</v>
      </c>
      <c r="AB13" s="19">
        <f>営業入力シート!K16</f>
        <v>0</v>
      </c>
      <c r="AC13" s="41">
        <f>営業入力シート!U16</f>
        <v>0</v>
      </c>
      <c r="AD13" s="32"/>
      <c r="AE13" s="3"/>
      <c r="AF13" s="3"/>
      <c r="AG13" s="40" t="str">
        <f>IFERROR(VLOOKUP(AC13,Sheet1!$A$1:$B$45,2,FALSE),"")</f>
        <v/>
      </c>
    </row>
    <row r="14" spans="2:33" s="2" customFormat="1" ht="35.25" customHeight="1" x14ac:dyDescent="0.5">
      <c r="B14" s="10">
        <v>7</v>
      </c>
      <c r="C14" s="12">
        <f>営業入力シート!B17</f>
        <v>0</v>
      </c>
      <c r="D14" s="12">
        <f>営業入力シート!I17</f>
        <v>0</v>
      </c>
      <c r="E14" s="13">
        <f>営業入力シート!C17</f>
        <v>0</v>
      </c>
      <c r="F14" s="81">
        <f>営業入力シート!O17</f>
        <v>0</v>
      </c>
      <c r="G14" s="82"/>
      <c r="H14" s="83">
        <f>営業入力シート!P17</f>
        <v>0</v>
      </c>
      <c r="I14" s="83"/>
      <c r="J14" s="83"/>
      <c r="K14" s="86">
        <f>営業入力シート!Q17</f>
        <v>0</v>
      </c>
      <c r="L14" s="86"/>
      <c r="M14" s="86"/>
      <c r="N14" s="86">
        <f>営業入力シート!R17</f>
        <v>0</v>
      </c>
      <c r="O14" s="86"/>
      <c r="P14" s="86"/>
      <c r="Q14" s="12">
        <f>営業入力シート!L17</f>
        <v>0</v>
      </c>
      <c r="R14" s="12">
        <f>営業入力シート!M17</f>
        <v>0</v>
      </c>
      <c r="S14" s="12">
        <f>営業入力シート!N17</f>
        <v>0</v>
      </c>
      <c r="T14" s="12">
        <f>営業入力シート!D17</f>
        <v>0</v>
      </c>
      <c r="U14" s="84">
        <f>営業入力シート!E17</f>
        <v>0</v>
      </c>
      <c r="V14" s="85"/>
      <c r="W14" s="14">
        <f>営業入力シート!F17</f>
        <v>0</v>
      </c>
      <c r="X14" s="15">
        <f>営業入力シート!G17</f>
        <v>0</v>
      </c>
      <c r="Y14" s="16">
        <f>営業入力シート!T17</f>
        <v>0</v>
      </c>
      <c r="Z14" s="17">
        <f>営業入力シート!H17</f>
        <v>0</v>
      </c>
      <c r="AA14" s="18">
        <f>営業入力シート!J17</f>
        <v>0</v>
      </c>
      <c r="AB14" s="19">
        <f>営業入力シート!K17</f>
        <v>0</v>
      </c>
      <c r="AC14" s="41">
        <f>営業入力シート!U17</f>
        <v>0</v>
      </c>
      <c r="AD14" s="32"/>
      <c r="AE14" s="3"/>
      <c r="AF14" s="3"/>
      <c r="AG14" s="40" t="str">
        <f>IFERROR(VLOOKUP(AC14,Sheet1!$A$1:$B$45,2,FALSE),"")</f>
        <v/>
      </c>
    </row>
    <row r="15" spans="2:33" s="2" customFormat="1" ht="35.25" customHeight="1" x14ac:dyDescent="0.5">
      <c r="B15" s="10">
        <v>8</v>
      </c>
      <c r="C15" s="12">
        <f>営業入力シート!B18</f>
        <v>0</v>
      </c>
      <c r="D15" s="12">
        <f>営業入力シート!I18</f>
        <v>0</v>
      </c>
      <c r="E15" s="13">
        <f>営業入力シート!C18</f>
        <v>0</v>
      </c>
      <c r="F15" s="81">
        <f>営業入力シート!O18</f>
        <v>0</v>
      </c>
      <c r="G15" s="82"/>
      <c r="H15" s="83">
        <f>営業入力シート!P18</f>
        <v>0</v>
      </c>
      <c r="I15" s="83"/>
      <c r="J15" s="83"/>
      <c r="K15" s="86">
        <f>営業入力シート!Q18</f>
        <v>0</v>
      </c>
      <c r="L15" s="86"/>
      <c r="M15" s="86"/>
      <c r="N15" s="86">
        <f>営業入力シート!R18</f>
        <v>0</v>
      </c>
      <c r="O15" s="86"/>
      <c r="P15" s="86"/>
      <c r="Q15" s="12">
        <f>営業入力シート!L18</f>
        <v>0</v>
      </c>
      <c r="R15" s="12">
        <f>営業入力シート!M18</f>
        <v>0</v>
      </c>
      <c r="S15" s="12">
        <f>営業入力シート!N18</f>
        <v>0</v>
      </c>
      <c r="T15" s="12">
        <f>営業入力シート!D18</f>
        <v>0</v>
      </c>
      <c r="U15" s="84">
        <f>営業入力シート!E18</f>
        <v>0</v>
      </c>
      <c r="V15" s="85"/>
      <c r="W15" s="14">
        <f>営業入力シート!F18</f>
        <v>0</v>
      </c>
      <c r="X15" s="15">
        <f>営業入力シート!G18</f>
        <v>0</v>
      </c>
      <c r="Y15" s="16">
        <f>営業入力シート!T18</f>
        <v>0</v>
      </c>
      <c r="Z15" s="17">
        <f>営業入力シート!H18</f>
        <v>0</v>
      </c>
      <c r="AA15" s="18">
        <f>営業入力シート!J18</f>
        <v>0</v>
      </c>
      <c r="AB15" s="19">
        <f>営業入力シート!K18</f>
        <v>0</v>
      </c>
      <c r="AC15" s="41">
        <f>営業入力シート!U18</f>
        <v>0</v>
      </c>
      <c r="AD15" s="32"/>
      <c r="AE15" s="3"/>
      <c r="AF15" s="3"/>
      <c r="AG15" s="40" t="str">
        <f>IFERROR(VLOOKUP(AC15,Sheet1!$A$1:$B$45,2,FALSE),"")</f>
        <v/>
      </c>
    </row>
    <row r="16" spans="2:33" s="2" customFormat="1" ht="35.25" customHeight="1" x14ac:dyDescent="0.5">
      <c r="B16" s="10">
        <v>9</v>
      </c>
      <c r="C16" s="12">
        <f>営業入力シート!B19</f>
        <v>0</v>
      </c>
      <c r="D16" s="12">
        <f>営業入力シート!I19</f>
        <v>0</v>
      </c>
      <c r="E16" s="13">
        <f>営業入力シート!C19</f>
        <v>0</v>
      </c>
      <c r="F16" s="81">
        <f>営業入力シート!O19</f>
        <v>0</v>
      </c>
      <c r="G16" s="82"/>
      <c r="H16" s="83">
        <f>営業入力シート!P19</f>
        <v>0</v>
      </c>
      <c r="I16" s="83"/>
      <c r="J16" s="83"/>
      <c r="K16" s="86">
        <f>営業入力シート!Q19</f>
        <v>0</v>
      </c>
      <c r="L16" s="86"/>
      <c r="M16" s="86"/>
      <c r="N16" s="86">
        <f>営業入力シート!R19</f>
        <v>0</v>
      </c>
      <c r="O16" s="86"/>
      <c r="P16" s="86"/>
      <c r="Q16" s="12">
        <f>営業入力シート!L19</f>
        <v>0</v>
      </c>
      <c r="R16" s="12">
        <f>営業入力シート!M19</f>
        <v>0</v>
      </c>
      <c r="S16" s="12">
        <f>営業入力シート!N19</f>
        <v>0</v>
      </c>
      <c r="T16" s="12">
        <f>営業入力シート!D19</f>
        <v>0</v>
      </c>
      <c r="U16" s="84">
        <f>営業入力シート!E19</f>
        <v>0</v>
      </c>
      <c r="V16" s="85"/>
      <c r="W16" s="14">
        <f>営業入力シート!F19</f>
        <v>0</v>
      </c>
      <c r="X16" s="15">
        <f>営業入力シート!G19</f>
        <v>0</v>
      </c>
      <c r="Y16" s="16">
        <f>営業入力シート!T19</f>
        <v>0</v>
      </c>
      <c r="Z16" s="17">
        <f>営業入力シート!H19</f>
        <v>0</v>
      </c>
      <c r="AA16" s="18">
        <f>営業入力シート!J19</f>
        <v>0</v>
      </c>
      <c r="AB16" s="19">
        <f>営業入力シート!K19</f>
        <v>0</v>
      </c>
      <c r="AC16" s="41">
        <f>営業入力シート!U19</f>
        <v>0</v>
      </c>
      <c r="AD16" s="32"/>
      <c r="AE16" s="3"/>
      <c r="AF16" s="3"/>
      <c r="AG16" s="40" t="str">
        <f>IFERROR(VLOOKUP(AC16,Sheet1!$A$1:$B$45,2,FALSE),"")</f>
        <v/>
      </c>
    </row>
    <row r="17" spans="2:33" s="2" customFormat="1" ht="35.25" customHeight="1" x14ac:dyDescent="0.5">
      <c r="B17" s="10">
        <v>10</v>
      </c>
      <c r="C17" s="12">
        <f>営業入力シート!B20</f>
        <v>0</v>
      </c>
      <c r="D17" s="12">
        <f>営業入力シート!I20</f>
        <v>0</v>
      </c>
      <c r="E17" s="13">
        <f>営業入力シート!C20</f>
        <v>0</v>
      </c>
      <c r="F17" s="81">
        <f>営業入力シート!O20</f>
        <v>0</v>
      </c>
      <c r="G17" s="82"/>
      <c r="H17" s="83">
        <f>営業入力シート!P20</f>
        <v>0</v>
      </c>
      <c r="I17" s="83"/>
      <c r="J17" s="83"/>
      <c r="K17" s="86">
        <f>営業入力シート!Q20</f>
        <v>0</v>
      </c>
      <c r="L17" s="86"/>
      <c r="M17" s="86"/>
      <c r="N17" s="86">
        <f>営業入力シート!R20</f>
        <v>0</v>
      </c>
      <c r="O17" s="86"/>
      <c r="P17" s="86"/>
      <c r="Q17" s="12">
        <f>営業入力シート!L20</f>
        <v>0</v>
      </c>
      <c r="R17" s="12">
        <f>営業入力シート!M20</f>
        <v>0</v>
      </c>
      <c r="S17" s="12">
        <f>営業入力シート!N20</f>
        <v>0</v>
      </c>
      <c r="T17" s="12">
        <f>営業入力シート!D20</f>
        <v>0</v>
      </c>
      <c r="U17" s="84">
        <f>営業入力シート!E20</f>
        <v>0</v>
      </c>
      <c r="V17" s="85"/>
      <c r="W17" s="14">
        <f>営業入力シート!F20</f>
        <v>0</v>
      </c>
      <c r="X17" s="15">
        <f>営業入力シート!G20</f>
        <v>0</v>
      </c>
      <c r="Y17" s="16">
        <f>営業入力シート!T20</f>
        <v>0</v>
      </c>
      <c r="Z17" s="17">
        <f>営業入力シート!H20</f>
        <v>0</v>
      </c>
      <c r="AA17" s="18">
        <f>営業入力シート!J20</f>
        <v>0</v>
      </c>
      <c r="AB17" s="19">
        <f>営業入力シート!K20</f>
        <v>0</v>
      </c>
      <c r="AC17" s="41">
        <f>営業入力シート!U20</f>
        <v>0</v>
      </c>
      <c r="AD17" s="32"/>
      <c r="AE17" s="3"/>
      <c r="AF17" s="3"/>
      <c r="AG17" s="40" t="str">
        <f>IFERROR(VLOOKUP(AC17,Sheet1!$A$1:$B$45,2,FALSE),"")</f>
        <v/>
      </c>
    </row>
    <row r="18" spans="2:33" s="2" customFormat="1" ht="35.25" customHeight="1" x14ac:dyDescent="0.5">
      <c r="B18" s="10">
        <v>11</v>
      </c>
      <c r="C18" s="12">
        <f>営業入力シート!B21</f>
        <v>0</v>
      </c>
      <c r="D18" s="12">
        <f>営業入力シート!I21</f>
        <v>0</v>
      </c>
      <c r="E18" s="13">
        <f>営業入力シート!C21</f>
        <v>0</v>
      </c>
      <c r="F18" s="81">
        <f>営業入力シート!O21</f>
        <v>0</v>
      </c>
      <c r="G18" s="82"/>
      <c r="H18" s="83">
        <f>営業入力シート!P21</f>
        <v>0</v>
      </c>
      <c r="I18" s="83"/>
      <c r="J18" s="83"/>
      <c r="K18" s="86">
        <f>営業入力シート!Q21</f>
        <v>0</v>
      </c>
      <c r="L18" s="86"/>
      <c r="M18" s="86"/>
      <c r="N18" s="86">
        <f>営業入力シート!R21</f>
        <v>0</v>
      </c>
      <c r="O18" s="86"/>
      <c r="P18" s="86"/>
      <c r="Q18" s="12">
        <f>営業入力シート!L21</f>
        <v>0</v>
      </c>
      <c r="R18" s="12">
        <f>営業入力シート!M21</f>
        <v>0</v>
      </c>
      <c r="S18" s="12">
        <f>営業入力シート!N21</f>
        <v>0</v>
      </c>
      <c r="T18" s="12">
        <f>営業入力シート!D21</f>
        <v>0</v>
      </c>
      <c r="U18" s="84">
        <f>営業入力シート!E21</f>
        <v>0</v>
      </c>
      <c r="V18" s="85"/>
      <c r="W18" s="14">
        <f>営業入力シート!F21</f>
        <v>0</v>
      </c>
      <c r="X18" s="15">
        <f>営業入力シート!G21</f>
        <v>0</v>
      </c>
      <c r="Y18" s="16">
        <f>営業入力シート!T21</f>
        <v>0</v>
      </c>
      <c r="Z18" s="17">
        <f>営業入力シート!H21</f>
        <v>0</v>
      </c>
      <c r="AA18" s="18">
        <f>営業入力シート!J21</f>
        <v>0</v>
      </c>
      <c r="AB18" s="19">
        <f>営業入力シート!K21</f>
        <v>0</v>
      </c>
      <c r="AC18" s="41">
        <f>営業入力シート!U21</f>
        <v>0</v>
      </c>
      <c r="AD18" s="32"/>
      <c r="AE18" s="3"/>
      <c r="AF18" s="3"/>
      <c r="AG18" s="40" t="str">
        <f>IFERROR(VLOOKUP(AC18,Sheet1!$A$1:$B$45,2,FALSE),"")</f>
        <v/>
      </c>
    </row>
    <row r="19" spans="2:33" s="2" customFormat="1" ht="35.25" customHeight="1" x14ac:dyDescent="0.5">
      <c r="B19" s="10">
        <v>12</v>
      </c>
      <c r="C19" s="12">
        <f>営業入力シート!B22</f>
        <v>0</v>
      </c>
      <c r="D19" s="12">
        <f>営業入力シート!I22</f>
        <v>0</v>
      </c>
      <c r="E19" s="13">
        <f>営業入力シート!C22</f>
        <v>0</v>
      </c>
      <c r="F19" s="81">
        <f>営業入力シート!O22</f>
        <v>0</v>
      </c>
      <c r="G19" s="82"/>
      <c r="H19" s="83">
        <f>営業入力シート!P22</f>
        <v>0</v>
      </c>
      <c r="I19" s="83"/>
      <c r="J19" s="83"/>
      <c r="K19" s="86">
        <f>営業入力シート!Q22</f>
        <v>0</v>
      </c>
      <c r="L19" s="86"/>
      <c r="M19" s="86"/>
      <c r="N19" s="86">
        <f>営業入力シート!R22</f>
        <v>0</v>
      </c>
      <c r="O19" s="86"/>
      <c r="P19" s="86"/>
      <c r="Q19" s="12">
        <f>営業入力シート!L22</f>
        <v>0</v>
      </c>
      <c r="R19" s="12">
        <f>営業入力シート!M22</f>
        <v>0</v>
      </c>
      <c r="S19" s="12">
        <f>営業入力シート!N22</f>
        <v>0</v>
      </c>
      <c r="T19" s="12">
        <f>営業入力シート!D22</f>
        <v>0</v>
      </c>
      <c r="U19" s="84">
        <f>営業入力シート!E22</f>
        <v>0</v>
      </c>
      <c r="V19" s="85"/>
      <c r="W19" s="14">
        <f>営業入力シート!F22</f>
        <v>0</v>
      </c>
      <c r="X19" s="15">
        <f>営業入力シート!G22</f>
        <v>0</v>
      </c>
      <c r="Y19" s="16">
        <f>営業入力シート!T22</f>
        <v>0</v>
      </c>
      <c r="Z19" s="17">
        <f>営業入力シート!H22</f>
        <v>0</v>
      </c>
      <c r="AA19" s="18">
        <f>営業入力シート!J22</f>
        <v>0</v>
      </c>
      <c r="AB19" s="19">
        <f>営業入力シート!K22</f>
        <v>0</v>
      </c>
      <c r="AC19" s="41">
        <f>営業入力シート!U22</f>
        <v>0</v>
      </c>
      <c r="AD19" s="32"/>
      <c r="AE19" s="3"/>
      <c r="AF19" s="3"/>
      <c r="AG19" s="40" t="str">
        <f>IFERROR(VLOOKUP(AC19,Sheet1!$A$1:$B$45,2,FALSE),"")</f>
        <v/>
      </c>
    </row>
    <row r="20" spans="2:33" s="2" customFormat="1" ht="35.25" customHeight="1" x14ac:dyDescent="0.5">
      <c r="B20" s="10">
        <v>13</v>
      </c>
      <c r="C20" s="12">
        <f>営業入力シート!B23</f>
        <v>0</v>
      </c>
      <c r="D20" s="12">
        <f>営業入力シート!I23</f>
        <v>0</v>
      </c>
      <c r="E20" s="13">
        <f>営業入力シート!C23</f>
        <v>0</v>
      </c>
      <c r="F20" s="81">
        <f>営業入力シート!O23</f>
        <v>0</v>
      </c>
      <c r="G20" s="82"/>
      <c r="H20" s="83">
        <f>営業入力シート!P23</f>
        <v>0</v>
      </c>
      <c r="I20" s="83"/>
      <c r="J20" s="83"/>
      <c r="K20" s="86">
        <f>営業入力シート!Q23</f>
        <v>0</v>
      </c>
      <c r="L20" s="86"/>
      <c r="M20" s="86"/>
      <c r="N20" s="86">
        <f>営業入力シート!R23</f>
        <v>0</v>
      </c>
      <c r="O20" s="86"/>
      <c r="P20" s="86"/>
      <c r="Q20" s="12">
        <f>営業入力シート!L23</f>
        <v>0</v>
      </c>
      <c r="R20" s="12">
        <f>営業入力シート!M23</f>
        <v>0</v>
      </c>
      <c r="S20" s="12">
        <f>営業入力シート!N23</f>
        <v>0</v>
      </c>
      <c r="T20" s="12">
        <f>営業入力シート!D23</f>
        <v>0</v>
      </c>
      <c r="U20" s="84">
        <f>営業入力シート!E23</f>
        <v>0</v>
      </c>
      <c r="V20" s="85"/>
      <c r="W20" s="14">
        <f>営業入力シート!F23</f>
        <v>0</v>
      </c>
      <c r="X20" s="15">
        <f>営業入力シート!G23</f>
        <v>0</v>
      </c>
      <c r="Y20" s="16">
        <f>営業入力シート!T23</f>
        <v>0</v>
      </c>
      <c r="Z20" s="17">
        <f>営業入力シート!H23</f>
        <v>0</v>
      </c>
      <c r="AA20" s="18">
        <f>営業入力シート!J23</f>
        <v>0</v>
      </c>
      <c r="AB20" s="19">
        <f>営業入力シート!K23</f>
        <v>0</v>
      </c>
      <c r="AC20" s="41">
        <f>営業入力シート!U23</f>
        <v>0</v>
      </c>
      <c r="AD20" s="32"/>
      <c r="AE20" s="3"/>
      <c r="AF20" s="3"/>
      <c r="AG20" s="40" t="str">
        <f>IFERROR(VLOOKUP(AC20,Sheet1!$A$1:$B$45,2,FALSE),"")</f>
        <v/>
      </c>
    </row>
    <row r="21" spans="2:33" s="2" customFormat="1" ht="35.25" customHeight="1" x14ac:dyDescent="0.5">
      <c r="B21" s="10">
        <v>14</v>
      </c>
      <c r="C21" s="12">
        <f>営業入力シート!B24</f>
        <v>0</v>
      </c>
      <c r="D21" s="12">
        <f>営業入力シート!I24</f>
        <v>0</v>
      </c>
      <c r="E21" s="13">
        <f>営業入力シート!C24</f>
        <v>0</v>
      </c>
      <c r="F21" s="81">
        <f>営業入力シート!O24</f>
        <v>0</v>
      </c>
      <c r="G21" s="82"/>
      <c r="H21" s="83">
        <f>営業入力シート!P24</f>
        <v>0</v>
      </c>
      <c r="I21" s="83"/>
      <c r="J21" s="83"/>
      <c r="K21" s="86">
        <f>営業入力シート!Q24</f>
        <v>0</v>
      </c>
      <c r="L21" s="86"/>
      <c r="M21" s="86"/>
      <c r="N21" s="86">
        <f>営業入力シート!R24</f>
        <v>0</v>
      </c>
      <c r="O21" s="86"/>
      <c r="P21" s="86"/>
      <c r="Q21" s="12">
        <f>営業入力シート!L24</f>
        <v>0</v>
      </c>
      <c r="R21" s="12">
        <f>営業入力シート!M24</f>
        <v>0</v>
      </c>
      <c r="S21" s="12">
        <f>営業入力シート!N24</f>
        <v>0</v>
      </c>
      <c r="T21" s="12">
        <f>営業入力シート!D24</f>
        <v>0</v>
      </c>
      <c r="U21" s="84">
        <f>営業入力シート!E24</f>
        <v>0</v>
      </c>
      <c r="V21" s="85"/>
      <c r="W21" s="14">
        <f>営業入力シート!F24</f>
        <v>0</v>
      </c>
      <c r="X21" s="15">
        <f>営業入力シート!G24</f>
        <v>0</v>
      </c>
      <c r="Y21" s="16">
        <f>営業入力シート!T24</f>
        <v>0</v>
      </c>
      <c r="Z21" s="17">
        <f>営業入力シート!H24</f>
        <v>0</v>
      </c>
      <c r="AA21" s="18">
        <f>営業入力シート!J24</f>
        <v>0</v>
      </c>
      <c r="AB21" s="19">
        <f>営業入力シート!K24</f>
        <v>0</v>
      </c>
      <c r="AC21" s="41">
        <f>営業入力シート!U24</f>
        <v>0</v>
      </c>
      <c r="AD21" s="32"/>
      <c r="AE21" s="3"/>
      <c r="AF21" s="3"/>
      <c r="AG21" s="40" t="str">
        <f>IFERROR(VLOOKUP(AC21,Sheet1!$A$1:$B$45,2,FALSE),"")</f>
        <v/>
      </c>
    </row>
    <row r="22" spans="2:33" s="2" customFormat="1" ht="35.25" customHeight="1" x14ac:dyDescent="0.5">
      <c r="B22" s="10">
        <v>15</v>
      </c>
      <c r="C22" s="12">
        <f>営業入力シート!B25</f>
        <v>0</v>
      </c>
      <c r="D22" s="12">
        <f>営業入力シート!I25</f>
        <v>0</v>
      </c>
      <c r="E22" s="13">
        <f>営業入力シート!C25</f>
        <v>0</v>
      </c>
      <c r="F22" s="81">
        <f>営業入力シート!O25</f>
        <v>0</v>
      </c>
      <c r="G22" s="82"/>
      <c r="H22" s="83">
        <f>営業入力シート!P25</f>
        <v>0</v>
      </c>
      <c r="I22" s="83"/>
      <c r="J22" s="83"/>
      <c r="K22" s="86">
        <f>営業入力シート!Q25</f>
        <v>0</v>
      </c>
      <c r="L22" s="86"/>
      <c r="M22" s="86"/>
      <c r="N22" s="86">
        <f>営業入力シート!R25</f>
        <v>0</v>
      </c>
      <c r="O22" s="86"/>
      <c r="P22" s="86"/>
      <c r="Q22" s="12">
        <f>営業入力シート!L25</f>
        <v>0</v>
      </c>
      <c r="R22" s="12">
        <f>営業入力シート!M25</f>
        <v>0</v>
      </c>
      <c r="S22" s="12">
        <f>営業入力シート!N25</f>
        <v>0</v>
      </c>
      <c r="T22" s="12">
        <f>営業入力シート!D25</f>
        <v>0</v>
      </c>
      <c r="U22" s="84">
        <f>営業入力シート!E25</f>
        <v>0</v>
      </c>
      <c r="V22" s="85"/>
      <c r="W22" s="14">
        <f>営業入力シート!F25</f>
        <v>0</v>
      </c>
      <c r="X22" s="15">
        <f>営業入力シート!G25</f>
        <v>0</v>
      </c>
      <c r="Y22" s="16">
        <f>営業入力シート!T25</f>
        <v>0</v>
      </c>
      <c r="Z22" s="17">
        <f>営業入力シート!H25</f>
        <v>0</v>
      </c>
      <c r="AA22" s="18">
        <f>営業入力シート!J25</f>
        <v>0</v>
      </c>
      <c r="AB22" s="19">
        <f>営業入力シート!K25</f>
        <v>0</v>
      </c>
      <c r="AC22" s="41">
        <f>営業入力シート!U25</f>
        <v>0</v>
      </c>
      <c r="AD22" s="32"/>
      <c r="AE22" s="3"/>
      <c r="AF22" s="3"/>
      <c r="AG22" s="40" t="str">
        <f>IFERROR(VLOOKUP(AC22,Sheet1!$A$1:$B$45,2,FALSE),"")</f>
        <v/>
      </c>
    </row>
    <row r="23" spans="2:33" s="2" customFormat="1" ht="35.25" customHeight="1" x14ac:dyDescent="0.5">
      <c r="B23" s="10">
        <v>16</v>
      </c>
      <c r="C23" s="12">
        <f>営業入力シート!B26</f>
        <v>0</v>
      </c>
      <c r="D23" s="12">
        <f>営業入力シート!I26</f>
        <v>0</v>
      </c>
      <c r="E23" s="13">
        <f>営業入力シート!C26</f>
        <v>0</v>
      </c>
      <c r="F23" s="81">
        <f>営業入力シート!O26</f>
        <v>0</v>
      </c>
      <c r="G23" s="82"/>
      <c r="H23" s="83">
        <f>営業入力シート!P26</f>
        <v>0</v>
      </c>
      <c r="I23" s="83"/>
      <c r="J23" s="83"/>
      <c r="K23" s="86">
        <f>営業入力シート!Q26</f>
        <v>0</v>
      </c>
      <c r="L23" s="86"/>
      <c r="M23" s="86"/>
      <c r="N23" s="86">
        <f>営業入力シート!R26</f>
        <v>0</v>
      </c>
      <c r="O23" s="86"/>
      <c r="P23" s="86"/>
      <c r="Q23" s="12">
        <f>営業入力シート!L26</f>
        <v>0</v>
      </c>
      <c r="R23" s="12">
        <f>営業入力シート!M26</f>
        <v>0</v>
      </c>
      <c r="S23" s="12">
        <f>営業入力シート!N26</f>
        <v>0</v>
      </c>
      <c r="T23" s="12">
        <f>営業入力シート!D26</f>
        <v>0</v>
      </c>
      <c r="U23" s="84">
        <f>営業入力シート!E26</f>
        <v>0</v>
      </c>
      <c r="V23" s="85"/>
      <c r="W23" s="14">
        <f>営業入力シート!F26</f>
        <v>0</v>
      </c>
      <c r="X23" s="15">
        <f>営業入力シート!G26</f>
        <v>0</v>
      </c>
      <c r="Y23" s="16">
        <f>営業入力シート!T26</f>
        <v>0</v>
      </c>
      <c r="Z23" s="17">
        <f>営業入力シート!H26</f>
        <v>0</v>
      </c>
      <c r="AA23" s="18">
        <f>営業入力シート!J26</f>
        <v>0</v>
      </c>
      <c r="AB23" s="19">
        <f>営業入力シート!K26</f>
        <v>0</v>
      </c>
      <c r="AC23" s="41">
        <f>営業入力シート!U26</f>
        <v>0</v>
      </c>
      <c r="AD23" s="32"/>
      <c r="AE23" s="3"/>
      <c r="AF23" s="3"/>
      <c r="AG23" s="40" t="str">
        <f>IFERROR(VLOOKUP(AC23,Sheet1!$A$1:$B$45,2,FALSE),"")</f>
        <v/>
      </c>
    </row>
    <row r="24" spans="2:33" s="2" customFormat="1" ht="35.25" customHeight="1" x14ac:dyDescent="0.5">
      <c r="B24" s="10">
        <v>17</v>
      </c>
      <c r="C24" s="12">
        <f>営業入力シート!B27</f>
        <v>0</v>
      </c>
      <c r="D24" s="12">
        <f>営業入力シート!I27</f>
        <v>0</v>
      </c>
      <c r="E24" s="13">
        <f>営業入力シート!C27</f>
        <v>0</v>
      </c>
      <c r="F24" s="81">
        <f>営業入力シート!O27</f>
        <v>0</v>
      </c>
      <c r="G24" s="82"/>
      <c r="H24" s="83">
        <f>営業入力シート!P27</f>
        <v>0</v>
      </c>
      <c r="I24" s="83"/>
      <c r="J24" s="83"/>
      <c r="K24" s="86">
        <f>営業入力シート!Q27</f>
        <v>0</v>
      </c>
      <c r="L24" s="86"/>
      <c r="M24" s="86"/>
      <c r="N24" s="86">
        <f>営業入力シート!R27</f>
        <v>0</v>
      </c>
      <c r="O24" s="86"/>
      <c r="P24" s="86"/>
      <c r="Q24" s="12">
        <f>営業入力シート!L27</f>
        <v>0</v>
      </c>
      <c r="R24" s="12">
        <f>営業入力シート!M27</f>
        <v>0</v>
      </c>
      <c r="S24" s="12">
        <f>営業入力シート!N27</f>
        <v>0</v>
      </c>
      <c r="T24" s="12">
        <f>営業入力シート!D27</f>
        <v>0</v>
      </c>
      <c r="U24" s="84">
        <f>営業入力シート!E27</f>
        <v>0</v>
      </c>
      <c r="V24" s="85"/>
      <c r="W24" s="14">
        <f>営業入力シート!F27</f>
        <v>0</v>
      </c>
      <c r="X24" s="15">
        <f>営業入力シート!G27</f>
        <v>0</v>
      </c>
      <c r="Y24" s="16">
        <f>営業入力シート!T27</f>
        <v>0</v>
      </c>
      <c r="Z24" s="17">
        <f>営業入力シート!H27</f>
        <v>0</v>
      </c>
      <c r="AA24" s="18">
        <f>営業入力シート!J27</f>
        <v>0</v>
      </c>
      <c r="AB24" s="19">
        <f>営業入力シート!K27</f>
        <v>0</v>
      </c>
      <c r="AC24" s="41">
        <f>営業入力シート!U27</f>
        <v>0</v>
      </c>
      <c r="AD24" s="32"/>
      <c r="AE24" s="3"/>
      <c r="AF24" s="3"/>
      <c r="AG24" s="40" t="str">
        <f>IFERROR(VLOOKUP(AC24,Sheet1!$A$1:$B$45,2,FALSE),"")</f>
        <v/>
      </c>
    </row>
    <row r="25" spans="2:33" s="2" customFormat="1" ht="35.25" customHeight="1" x14ac:dyDescent="0.5">
      <c r="B25" s="10">
        <v>18</v>
      </c>
      <c r="C25" s="12">
        <f>営業入力シート!B28</f>
        <v>0</v>
      </c>
      <c r="D25" s="12">
        <f>営業入力シート!I28</f>
        <v>0</v>
      </c>
      <c r="E25" s="13">
        <f>営業入力シート!C28</f>
        <v>0</v>
      </c>
      <c r="F25" s="81">
        <f>営業入力シート!O28</f>
        <v>0</v>
      </c>
      <c r="G25" s="82"/>
      <c r="H25" s="83">
        <f>営業入力シート!P28</f>
        <v>0</v>
      </c>
      <c r="I25" s="83"/>
      <c r="J25" s="83"/>
      <c r="K25" s="86">
        <f>営業入力シート!Q28</f>
        <v>0</v>
      </c>
      <c r="L25" s="86"/>
      <c r="M25" s="86"/>
      <c r="N25" s="86">
        <f>営業入力シート!R28</f>
        <v>0</v>
      </c>
      <c r="O25" s="86"/>
      <c r="P25" s="86"/>
      <c r="Q25" s="12">
        <f>営業入力シート!L28</f>
        <v>0</v>
      </c>
      <c r="R25" s="12">
        <f>営業入力シート!M28</f>
        <v>0</v>
      </c>
      <c r="S25" s="12">
        <f>営業入力シート!N28</f>
        <v>0</v>
      </c>
      <c r="T25" s="12">
        <f>営業入力シート!D28</f>
        <v>0</v>
      </c>
      <c r="U25" s="84">
        <f>営業入力シート!E28</f>
        <v>0</v>
      </c>
      <c r="V25" s="85"/>
      <c r="W25" s="14">
        <f>営業入力シート!F28</f>
        <v>0</v>
      </c>
      <c r="X25" s="15">
        <f>営業入力シート!G28</f>
        <v>0</v>
      </c>
      <c r="Y25" s="16">
        <f>営業入力シート!T28</f>
        <v>0</v>
      </c>
      <c r="Z25" s="17">
        <f>営業入力シート!H28</f>
        <v>0</v>
      </c>
      <c r="AA25" s="18">
        <f>営業入力シート!J28</f>
        <v>0</v>
      </c>
      <c r="AB25" s="19">
        <f>営業入力シート!K28</f>
        <v>0</v>
      </c>
      <c r="AC25" s="41">
        <f>営業入力シート!U28</f>
        <v>0</v>
      </c>
      <c r="AD25" s="32"/>
      <c r="AE25" s="3"/>
      <c r="AF25" s="3"/>
      <c r="AG25" s="40" t="str">
        <f>IFERROR(VLOOKUP(AC25,Sheet1!$A$1:$B$45,2,FALSE),"")</f>
        <v/>
      </c>
    </row>
    <row r="26" spans="2:33" s="2" customFormat="1" ht="35.25" customHeight="1" x14ac:dyDescent="0.5">
      <c r="B26" s="10">
        <v>19</v>
      </c>
      <c r="C26" s="12">
        <f>営業入力シート!B29</f>
        <v>0</v>
      </c>
      <c r="D26" s="12">
        <f>営業入力シート!I29</f>
        <v>0</v>
      </c>
      <c r="E26" s="13">
        <f>営業入力シート!C29</f>
        <v>0</v>
      </c>
      <c r="F26" s="81">
        <f>営業入力シート!O29</f>
        <v>0</v>
      </c>
      <c r="G26" s="82"/>
      <c r="H26" s="83">
        <f>営業入力シート!P29</f>
        <v>0</v>
      </c>
      <c r="I26" s="83"/>
      <c r="J26" s="83"/>
      <c r="K26" s="86">
        <f>営業入力シート!Q29</f>
        <v>0</v>
      </c>
      <c r="L26" s="86"/>
      <c r="M26" s="86"/>
      <c r="N26" s="86">
        <f>営業入力シート!R29</f>
        <v>0</v>
      </c>
      <c r="O26" s="86"/>
      <c r="P26" s="86"/>
      <c r="Q26" s="12">
        <f>営業入力シート!L29</f>
        <v>0</v>
      </c>
      <c r="R26" s="12">
        <f>営業入力シート!M29</f>
        <v>0</v>
      </c>
      <c r="S26" s="12">
        <f>営業入力シート!N29</f>
        <v>0</v>
      </c>
      <c r="T26" s="12">
        <f>営業入力シート!D29</f>
        <v>0</v>
      </c>
      <c r="U26" s="84">
        <f>営業入力シート!E29</f>
        <v>0</v>
      </c>
      <c r="V26" s="85"/>
      <c r="W26" s="14">
        <f>営業入力シート!F29</f>
        <v>0</v>
      </c>
      <c r="X26" s="15">
        <f>営業入力シート!G29</f>
        <v>0</v>
      </c>
      <c r="Y26" s="16">
        <f>営業入力シート!T29</f>
        <v>0</v>
      </c>
      <c r="Z26" s="17">
        <f>営業入力シート!H29</f>
        <v>0</v>
      </c>
      <c r="AA26" s="18">
        <f>営業入力シート!J29</f>
        <v>0</v>
      </c>
      <c r="AB26" s="19">
        <f>営業入力シート!K29</f>
        <v>0</v>
      </c>
      <c r="AC26" s="41">
        <f>営業入力シート!U29</f>
        <v>0</v>
      </c>
      <c r="AD26" s="32"/>
      <c r="AE26" s="3"/>
      <c r="AF26" s="3"/>
      <c r="AG26" s="40" t="str">
        <f>IFERROR(VLOOKUP(AC26,Sheet1!$A$1:$B$45,2,FALSE),"")</f>
        <v/>
      </c>
    </row>
    <row r="27" spans="2:33" s="2" customFormat="1" ht="35.25" customHeight="1" x14ac:dyDescent="0.5">
      <c r="B27" s="10">
        <v>20</v>
      </c>
      <c r="C27" s="12">
        <f>営業入力シート!B30</f>
        <v>0</v>
      </c>
      <c r="D27" s="12">
        <f>営業入力シート!I30</f>
        <v>0</v>
      </c>
      <c r="E27" s="13">
        <f>営業入力シート!C30</f>
        <v>0</v>
      </c>
      <c r="F27" s="81">
        <f>営業入力シート!O30</f>
        <v>0</v>
      </c>
      <c r="G27" s="82"/>
      <c r="H27" s="83">
        <f>営業入力シート!P30</f>
        <v>0</v>
      </c>
      <c r="I27" s="83"/>
      <c r="J27" s="83"/>
      <c r="K27" s="86">
        <f>営業入力シート!Q30</f>
        <v>0</v>
      </c>
      <c r="L27" s="86"/>
      <c r="M27" s="86"/>
      <c r="N27" s="86">
        <f>営業入力シート!R30</f>
        <v>0</v>
      </c>
      <c r="O27" s="86"/>
      <c r="P27" s="86"/>
      <c r="Q27" s="12">
        <f>営業入力シート!L30</f>
        <v>0</v>
      </c>
      <c r="R27" s="12">
        <f>営業入力シート!M30</f>
        <v>0</v>
      </c>
      <c r="S27" s="12">
        <f>営業入力シート!N30</f>
        <v>0</v>
      </c>
      <c r="T27" s="12">
        <f>営業入力シート!D30</f>
        <v>0</v>
      </c>
      <c r="U27" s="84">
        <f>営業入力シート!E30</f>
        <v>0</v>
      </c>
      <c r="V27" s="85"/>
      <c r="W27" s="14">
        <f>営業入力シート!F30</f>
        <v>0</v>
      </c>
      <c r="X27" s="15">
        <f>営業入力シート!G30</f>
        <v>0</v>
      </c>
      <c r="Y27" s="16">
        <f>営業入力シート!T30</f>
        <v>0</v>
      </c>
      <c r="Z27" s="17">
        <f>営業入力シート!H30</f>
        <v>0</v>
      </c>
      <c r="AA27" s="18">
        <f>営業入力シート!J30</f>
        <v>0</v>
      </c>
      <c r="AB27" s="19">
        <f>営業入力シート!K30</f>
        <v>0</v>
      </c>
      <c r="AC27" s="41">
        <f>営業入力シート!U30</f>
        <v>0</v>
      </c>
      <c r="AD27" s="32"/>
      <c r="AE27" s="3"/>
      <c r="AF27" s="3"/>
      <c r="AG27" s="40" t="str">
        <f>IFERROR(VLOOKUP(AC27,Sheet1!$A$1:$B$45,2,FALSE),"")</f>
        <v/>
      </c>
    </row>
    <row r="28" spans="2:33" s="2" customFormat="1" ht="35.25" customHeight="1" x14ac:dyDescent="0.5">
      <c r="B28" s="10">
        <v>21</v>
      </c>
      <c r="C28" s="12">
        <f>営業入力シート!B31</f>
        <v>0</v>
      </c>
      <c r="D28" s="12">
        <f>営業入力シート!I31</f>
        <v>0</v>
      </c>
      <c r="E28" s="13">
        <f>営業入力シート!C31</f>
        <v>0</v>
      </c>
      <c r="F28" s="81">
        <f>営業入力シート!O31</f>
        <v>0</v>
      </c>
      <c r="G28" s="82"/>
      <c r="H28" s="83">
        <f>営業入力シート!P31</f>
        <v>0</v>
      </c>
      <c r="I28" s="83"/>
      <c r="J28" s="83"/>
      <c r="K28" s="86">
        <f>営業入力シート!Q31</f>
        <v>0</v>
      </c>
      <c r="L28" s="86"/>
      <c r="M28" s="86"/>
      <c r="N28" s="86">
        <f>営業入力シート!R31</f>
        <v>0</v>
      </c>
      <c r="O28" s="86"/>
      <c r="P28" s="86"/>
      <c r="Q28" s="12">
        <f>営業入力シート!L31</f>
        <v>0</v>
      </c>
      <c r="R28" s="12">
        <f>営業入力シート!M31</f>
        <v>0</v>
      </c>
      <c r="S28" s="12">
        <f>営業入力シート!N31</f>
        <v>0</v>
      </c>
      <c r="T28" s="12">
        <f>営業入力シート!D31</f>
        <v>0</v>
      </c>
      <c r="U28" s="84">
        <f>営業入力シート!E31</f>
        <v>0</v>
      </c>
      <c r="V28" s="85"/>
      <c r="W28" s="14">
        <f>営業入力シート!F31</f>
        <v>0</v>
      </c>
      <c r="X28" s="15">
        <f>営業入力シート!G31</f>
        <v>0</v>
      </c>
      <c r="Y28" s="16">
        <f>営業入力シート!T31</f>
        <v>0</v>
      </c>
      <c r="Z28" s="17">
        <f>営業入力シート!H31</f>
        <v>0</v>
      </c>
      <c r="AA28" s="18">
        <f>営業入力シート!J31</f>
        <v>0</v>
      </c>
      <c r="AB28" s="19">
        <f>営業入力シート!K31</f>
        <v>0</v>
      </c>
      <c r="AC28" s="41">
        <f>営業入力シート!U31</f>
        <v>0</v>
      </c>
      <c r="AD28" s="32"/>
      <c r="AE28" s="3"/>
      <c r="AF28" s="3"/>
      <c r="AG28" s="40" t="str">
        <f>IFERROR(VLOOKUP(AC28,Sheet1!$A$1:$B$45,2,FALSE),"")</f>
        <v/>
      </c>
    </row>
    <row r="29" spans="2:33" s="2" customFormat="1" ht="35.25" customHeight="1" x14ac:dyDescent="0.5">
      <c r="B29" s="10">
        <v>22</v>
      </c>
      <c r="C29" s="12">
        <f>営業入力シート!B32</f>
        <v>0</v>
      </c>
      <c r="D29" s="12">
        <f>営業入力シート!I32</f>
        <v>0</v>
      </c>
      <c r="E29" s="13">
        <f>営業入力シート!C32</f>
        <v>0</v>
      </c>
      <c r="F29" s="81">
        <f>営業入力シート!O32</f>
        <v>0</v>
      </c>
      <c r="G29" s="82"/>
      <c r="H29" s="83">
        <f>営業入力シート!P32</f>
        <v>0</v>
      </c>
      <c r="I29" s="83"/>
      <c r="J29" s="83"/>
      <c r="K29" s="86">
        <f>営業入力シート!Q32</f>
        <v>0</v>
      </c>
      <c r="L29" s="86"/>
      <c r="M29" s="86"/>
      <c r="N29" s="86">
        <f>営業入力シート!R32</f>
        <v>0</v>
      </c>
      <c r="O29" s="86"/>
      <c r="P29" s="86"/>
      <c r="Q29" s="12">
        <f>営業入力シート!L32</f>
        <v>0</v>
      </c>
      <c r="R29" s="12">
        <f>営業入力シート!M32</f>
        <v>0</v>
      </c>
      <c r="S29" s="12">
        <f>営業入力シート!N32</f>
        <v>0</v>
      </c>
      <c r="T29" s="12">
        <f>営業入力シート!D32</f>
        <v>0</v>
      </c>
      <c r="U29" s="84">
        <f>営業入力シート!E32</f>
        <v>0</v>
      </c>
      <c r="V29" s="85"/>
      <c r="W29" s="14">
        <f>営業入力シート!F32</f>
        <v>0</v>
      </c>
      <c r="X29" s="15">
        <f>営業入力シート!G32</f>
        <v>0</v>
      </c>
      <c r="Y29" s="16">
        <f>営業入力シート!T32</f>
        <v>0</v>
      </c>
      <c r="Z29" s="17">
        <f>営業入力シート!H32</f>
        <v>0</v>
      </c>
      <c r="AA29" s="18">
        <f>営業入力シート!J32</f>
        <v>0</v>
      </c>
      <c r="AB29" s="19">
        <f>営業入力シート!K32</f>
        <v>0</v>
      </c>
      <c r="AC29" s="41">
        <f>営業入力シート!U32</f>
        <v>0</v>
      </c>
      <c r="AD29" s="32"/>
      <c r="AE29" s="3"/>
      <c r="AF29" s="3"/>
      <c r="AG29" s="40" t="str">
        <f>IFERROR(VLOOKUP(AC29,Sheet1!$A$1:$B$45,2,FALSE),"")</f>
        <v/>
      </c>
    </row>
    <row r="30" spans="2:33" s="2" customFormat="1" ht="35.25" customHeight="1" x14ac:dyDescent="0.5">
      <c r="B30" s="10">
        <v>23</v>
      </c>
      <c r="C30" s="12">
        <f>営業入力シート!B33</f>
        <v>0</v>
      </c>
      <c r="D30" s="12">
        <f>営業入力シート!I33</f>
        <v>0</v>
      </c>
      <c r="E30" s="13">
        <f>営業入力シート!C33</f>
        <v>0</v>
      </c>
      <c r="F30" s="81">
        <f>営業入力シート!O33</f>
        <v>0</v>
      </c>
      <c r="G30" s="82"/>
      <c r="H30" s="83">
        <f>営業入力シート!P33</f>
        <v>0</v>
      </c>
      <c r="I30" s="83"/>
      <c r="J30" s="83"/>
      <c r="K30" s="86">
        <f>営業入力シート!Q33</f>
        <v>0</v>
      </c>
      <c r="L30" s="86"/>
      <c r="M30" s="86"/>
      <c r="N30" s="86">
        <f>営業入力シート!R33</f>
        <v>0</v>
      </c>
      <c r="O30" s="86"/>
      <c r="P30" s="86"/>
      <c r="Q30" s="12">
        <f>営業入力シート!L33</f>
        <v>0</v>
      </c>
      <c r="R30" s="12">
        <f>営業入力シート!M33</f>
        <v>0</v>
      </c>
      <c r="S30" s="12">
        <f>営業入力シート!N33</f>
        <v>0</v>
      </c>
      <c r="T30" s="12">
        <f>営業入力シート!D33</f>
        <v>0</v>
      </c>
      <c r="U30" s="84">
        <f>営業入力シート!E33</f>
        <v>0</v>
      </c>
      <c r="V30" s="85"/>
      <c r="W30" s="14">
        <f>営業入力シート!F33</f>
        <v>0</v>
      </c>
      <c r="X30" s="15">
        <f>営業入力シート!G33</f>
        <v>0</v>
      </c>
      <c r="Y30" s="16">
        <f>営業入力シート!T33</f>
        <v>0</v>
      </c>
      <c r="Z30" s="17">
        <f>営業入力シート!H33</f>
        <v>0</v>
      </c>
      <c r="AA30" s="18">
        <f>営業入力シート!J33</f>
        <v>0</v>
      </c>
      <c r="AB30" s="19">
        <f>営業入力シート!K33</f>
        <v>0</v>
      </c>
      <c r="AC30" s="41">
        <f>営業入力シート!U33</f>
        <v>0</v>
      </c>
      <c r="AD30" s="32"/>
      <c r="AE30" s="3"/>
      <c r="AF30" s="3"/>
      <c r="AG30" s="40" t="str">
        <f>IFERROR(VLOOKUP(AC30,Sheet1!$A$1:$B$45,2,FALSE),"")</f>
        <v/>
      </c>
    </row>
    <row r="31" spans="2:33" s="2" customFormat="1" ht="35.25" customHeight="1" x14ac:dyDescent="0.5">
      <c r="B31" s="10">
        <v>24</v>
      </c>
      <c r="C31" s="12">
        <f>営業入力シート!B34</f>
        <v>0</v>
      </c>
      <c r="D31" s="12">
        <f>営業入力シート!I34</f>
        <v>0</v>
      </c>
      <c r="E31" s="13">
        <f>営業入力シート!C34</f>
        <v>0</v>
      </c>
      <c r="F31" s="81">
        <f>営業入力シート!O34</f>
        <v>0</v>
      </c>
      <c r="G31" s="82"/>
      <c r="H31" s="83">
        <f>営業入力シート!P34</f>
        <v>0</v>
      </c>
      <c r="I31" s="83"/>
      <c r="J31" s="83"/>
      <c r="K31" s="86">
        <f>営業入力シート!Q34</f>
        <v>0</v>
      </c>
      <c r="L31" s="86"/>
      <c r="M31" s="86"/>
      <c r="N31" s="86">
        <f>営業入力シート!R34</f>
        <v>0</v>
      </c>
      <c r="O31" s="86"/>
      <c r="P31" s="86"/>
      <c r="Q31" s="12">
        <f>営業入力シート!L34</f>
        <v>0</v>
      </c>
      <c r="R31" s="12">
        <f>営業入力シート!M34</f>
        <v>0</v>
      </c>
      <c r="S31" s="12">
        <f>営業入力シート!N34</f>
        <v>0</v>
      </c>
      <c r="T31" s="12">
        <f>営業入力シート!D34</f>
        <v>0</v>
      </c>
      <c r="U31" s="84">
        <f>営業入力シート!E34</f>
        <v>0</v>
      </c>
      <c r="V31" s="85"/>
      <c r="W31" s="14">
        <f>営業入力シート!F34</f>
        <v>0</v>
      </c>
      <c r="X31" s="15">
        <f>営業入力シート!G34</f>
        <v>0</v>
      </c>
      <c r="Y31" s="16">
        <f>営業入力シート!T34</f>
        <v>0</v>
      </c>
      <c r="Z31" s="17">
        <f>営業入力シート!H34</f>
        <v>0</v>
      </c>
      <c r="AA31" s="18">
        <f>営業入力シート!J34</f>
        <v>0</v>
      </c>
      <c r="AB31" s="19">
        <f>営業入力シート!K34</f>
        <v>0</v>
      </c>
      <c r="AC31" s="41">
        <f>営業入力シート!U34</f>
        <v>0</v>
      </c>
      <c r="AD31" s="32"/>
      <c r="AE31" s="3"/>
      <c r="AF31" s="3"/>
      <c r="AG31" s="40" t="str">
        <f>IFERROR(VLOOKUP(AC31,Sheet1!$A$1:$B$45,2,FALSE),"")</f>
        <v/>
      </c>
    </row>
    <row r="32" spans="2:33" s="2" customFormat="1" ht="35.25" customHeight="1" x14ac:dyDescent="0.5">
      <c r="B32" s="10">
        <v>25</v>
      </c>
      <c r="C32" s="12">
        <f>営業入力シート!B35</f>
        <v>0</v>
      </c>
      <c r="D32" s="12">
        <f>営業入力シート!I35</f>
        <v>0</v>
      </c>
      <c r="E32" s="13">
        <f>営業入力シート!C35</f>
        <v>0</v>
      </c>
      <c r="F32" s="81">
        <f>営業入力シート!O35</f>
        <v>0</v>
      </c>
      <c r="G32" s="82"/>
      <c r="H32" s="83">
        <f>営業入力シート!P35</f>
        <v>0</v>
      </c>
      <c r="I32" s="83"/>
      <c r="J32" s="83"/>
      <c r="K32" s="86">
        <f>営業入力シート!Q35</f>
        <v>0</v>
      </c>
      <c r="L32" s="86"/>
      <c r="M32" s="86"/>
      <c r="N32" s="86">
        <f>営業入力シート!R35</f>
        <v>0</v>
      </c>
      <c r="O32" s="86"/>
      <c r="P32" s="86"/>
      <c r="Q32" s="12">
        <f>営業入力シート!L35</f>
        <v>0</v>
      </c>
      <c r="R32" s="12">
        <f>営業入力シート!M35</f>
        <v>0</v>
      </c>
      <c r="S32" s="12">
        <f>営業入力シート!N35</f>
        <v>0</v>
      </c>
      <c r="T32" s="12">
        <f>営業入力シート!D35</f>
        <v>0</v>
      </c>
      <c r="U32" s="84">
        <f>営業入力シート!E35</f>
        <v>0</v>
      </c>
      <c r="V32" s="85"/>
      <c r="W32" s="14">
        <f>営業入力シート!F35</f>
        <v>0</v>
      </c>
      <c r="X32" s="15">
        <f>営業入力シート!G35</f>
        <v>0</v>
      </c>
      <c r="Y32" s="16">
        <f>営業入力シート!T35</f>
        <v>0</v>
      </c>
      <c r="Z32" s="17">
        <f>営業入力シート!H35</f>
        <v>0</v>
      </c>
      <c r="AA32" s="18">
        <f>営業入力シート!J35</f>
        <v>0</v>
      </c>
      <c r="AB32" s="19">
        <f>営業入力シート!K35</f>
        <v>0</v>
      </c>
      <c r="AC32" s="41">
        <f>営業入力シート!U35</f>
        <v>0</v>
      </c>
      <c r="AD32" s="32"/>
      <c r="AE32" s="3"/>
      <c r="AF32" s="3"/>
      <c r="AG32" s="40" t="str">
        <f>IFERROR(VLOOKUP(AC32,Sheet1!$A$1:$B$45,2,FALSE),"")</f>
        <v/>
      </c>
    </row>
    <row r="33" spans="2:33" s="2" customFormat="1" ht="35.25" customHeight="1" x14ac:dyDescent="0.5">
      <c r="B33" s="10">
        <v>26</v>
      </c>
      <c r="C33" s="12">
        <f>営業入力シート!B36</f>
        <v>0</v>
      </c>
      <c r="D33" s="12">
        <f>営業入力シート!I36</f>
        <v>0</v>
      </c>
      <c r="E33" s="13">
        <f>営業入力シート!C36</f>
        <v>0</v>
      </c>
      <c r="F33" s="81">
        <f>営業入力シート!O36</f>
        <v>0</v>
      </c>
      <c r="G33" s="82"/>
      <c r="H33" s="83">
        <f>営業入力シート!P36</f>
        <v>0</v>
      </c>
      <c r="I33" s="83"/>
      <c r="J33" s="83"/>
      <c r="K33" s="86">
        <f>営業入力シート!Q36</f>
        <v>0</v>
      </c>
      <c r="L33" s="86"/>
      <c r="M33" s="86"/>
      <c r="N33" s="86">
        <f>営業入力シート!R36</f>
        <v>0</v>
      </c>
      <c r="O33" s="86"/>
      <c r="P33" s="86"/>
      <c r="Q33" s="12">
        <f>営業入力シート!L36</f>
        <v>0</v>
      </c>
      <c r="R33" s="12">
        <f>営業入力シート!M36</f>
        <v>0</v>
      </c>
      <c r="S33" s="12">
        <f>営業入力シート!N36</f>
        <v>0</v>
      </c>
      <c r="T33" s="12">
        <f>営業入力シート!D36</f>
        <v>0</v>
      </c>
      <c r="U33" s="84">
        <f>営業入力シート!E36</f>
        <v>0</v>
      </c>
      <c r="V33" s="85"/>
      <c r="W33" s="14">
        <f>営業入力シート!F36</f>
        <v>0</v>
      </c>
      <c r="X33" s="15">
        <f>営業入力シート!G36</f>
        <v>0</v>
      </c>
      <c r="Y33" s="16">
        <f>営業入力シート!T36</f>
        <v>0</v>
      </c>
      <c r="Z33" s="17">
        <f>営業入力シート!H36</f>
        <v>0</v>
      </c>
      <c r="AA33" s="18">
        <f>営業入力シート!J36</f>
        <v>0</v>
      </c>
      <c r="AB33" s="19">
        <f>営業入力シート!K36</f>
        <v>0</v>
      </c>
      <c r="AC33" s="41">
        <f>営業入力シート!U36</f>
        <v>0</v>
      </c>
      <c r="AD33" s="32"/>
      <c r="AE33" s="3"/>
      <c r="AF33" s="3"/>
      <c r="AG33" s="40" t="str">
        <f>IFERROR(VLOOKUP(AC33,Sheet1!$A$1:$B$45,2,FALSE),"")</f>
        <v/>
      </c>
    </row>
    <row r="34" spans="2:33" s="2" customFormat="1" ht="35.25" customHeight="1" x14ac:dyDescent="0.5">
      <c r="B34" s="10">
        <v>27</v>
      </c>
      <c r="C34" s="12">
        <f>営業入力シート!B37</f>
        <v>0</v>
      </c>
      <c r="D34" s="12">
        <f>営業入力シート!I37</f>
        <v>0</v>
      </c>
      <c r="E34" s="13">
        <f>営業入力シート!C37</f>
        <v>0</v>
      </c>
      <c r="F34" s="81">
        <f>営業入力シート!O37</f>
        <v>0</v>
      </c>
      <c r="G34" s="82"/>
      <c r="H34" s="83">
        <f>営業入力シート!P37</f>
        <v>0</v>
      </c>
      <c r="I34" s="83"/>
      <c r="J34" s="83"/>
      <c r="K34" s="86">
        <f>営業入力シート!Q37</f>
        <v>0</v>
      </c>
      <c r="L34" s="86"/>
      <c r="M34" s="86"/>
      <c r="N34" s="86">
        <f>営業入力シート!R37</f>
        <v>0</v>
      </c>
      <c r="O34" s="86"/>
      <c r="P34" s="86"/>
      <c r="Q34" s="12">
        <f>営業入力シート!L37</f>
        <v>0</v>
      </c>
      <c r="R34" s="12">
        <f>営業入力シート!M37</f>
        <v>0</v>
      </c>
      <c r="S34" s="12">
        <f>営業入力シート!N37</f>
        <v>0</v>
      </c>
      <c r="T34" s="12">
        <f>営業入力シート!D37</f>
        <v>0</v>
      </c>
      <c r="U34" s="84">
        <f>営業入力シート!E37</f>
        <v>0</v>
      </c>
      <c r="V34" s="85"/>
      <c r="W34" s="14">
        <f>営業入力シート!F37</f>
        <v>0</v>
      </c>
      <c r="X34" s="15">
        <f>営業入力シート!G37</f>
        <v>0</v>
      </c>
      <c r="Y34" s="16">
        <f>営業入力シート!T37</f>
        <v>0</v>
      </c>
      <c r="Z34" s="17">
        <f>営業入力シート!H37</f>
        <v>0</v>
      </c>
      <c r="AA34" s="18">
        <f>営業入力シート!J37</f>
        <v>0</v>
      </c>
      <c r="AB34" s="19">
        <f>営業入力シート!K37</f>
        <v>0</v>
      </c>
      <c r="AC34" s="41">
        <f>営業入力シート!U37</f>
        <v>0</v>
      </c>
      <c r="AD34" s="32"/>
      <c r="AE34" s="3"/>
      <c r="AF34" s="3"/>
      <c r="AG34" s="40" t="str">
        <f>IFERROR(VLOOKUP(AC34,Sheet1!$A$1:$B$45,2,FALSE),"")</f>
        <v/>
      </c>
    </row>
    <row r="35" spans="2:33" s="2" customFormat="1" ht="35.25" customHeight="1" x14ac:dyDescent="0.5">
      <c r="B35" s="10">
        <v>28</v>
      </c>
      <c r="C35" s="12">
        <f>営業入力シート!B38</f>
        <v>0</v>
      </c>
      <c r="D35" s="12">
        <f>営業入力シート!I38</f>
        <v>0</v>
      </c>
      <c r="E35" s="13">
        <f>営業入力シート!C38</f>
        <v>0</v>
      </c>
      <c r="F35" s="81">
        <f>営業入力シート!O38</f>
        <v>0</v>
      </c>
      <c r="G35" s="82"/>
      <c r="H35" s="83">
        <f>営業入力シート!P38</f>
        <v>0</v>
      </c>
      <c r="I35" s="83"/>
      <c r="J35" s="83"/>
      <c r="K35" s="86">
        <f>営業入力シート!Q38</f>
        <v>0</v>
      </c>
      <c r="L35" s="86"/>
      <c r="M35" s="86"/>
      <c r="N35" s="86">
        <f>営業入力シート!R38</f>
        <v>0</v>
      </c>
      <c r="O35" s="86"/>
      <c r="P35" s="86"/>
      <c r="Q35" s="12">
        <f>営業入力シート!L38</f>
        <v>0</v>
      </c>
      <c r="R35" s="12">
        <f>営業入力シート!M38</f>
        <v>0</v>
      </c>
      <c r="S35" s="12">
        <f>営業入力シート!N38</f>
        <v>0</v>
      </c>
      <c r="T35" s="12">
        <f>営業入力シート!D38</f>
        <v>0</v>
      </c>
      <c r="U35" s="84">
        <f>営業入力シート!E38</f>
        <v>0</v>
      </c>
      <c r="V35" s="85"/>
      <c r="W35" s="14">
        <f>営業入力シート!F38</f>
        <v>0</v>
      </c>
      <c r="X35" s="15">
        <f>営業入力シート!G38</f>
        <v>0</v>
      </c>
      <c r="Y35" s="16">
        <f>営業入力シート!T38</f>
        <v>0</v>
      </c>
      <c r="Z35" s="17">
        <f>営業入力シート!H38</f>
        <v>0</v>
      </c>
      <c r="AA35" s="18">
        <f>営業入力シート!J38</f>
        <v>0</v>
      </c>
      <c r="AB35" s="19">
        <f>営業入力シート!K38</f>
        <v>0</v>
      </c>
      <c r="AC35" s="41">
        <f>営業入力シート!U38</f>
        <v>0</v>
      </c>
      <c r="AD35" s="32"/>
      <c r="AE35" s="3"/>
      <c r="AF35" s="3"/>
      <c r="AG35" s="40" t="str">
        <f>IFERROR(VLOOKUP(AC35,Sheet1!$A$1:$B$45,2,FALSE),"")</f>
        <v/>
      </c>
    </row>
    <row r="36" spans="2:33" s="2" customFormat="1" ht="35.25" customHeight="1" x14ac:dyDescent="0.5">
      <c r="B36" s="10">
        <v>29</v>
      </c>
      <c r="C36" s="12">
        <f>営業入力シート!B39</f>
        <v>0</v>
      </c>
      <c r="D36" s="12">
        <f>営業入力シート!I39</f>
        <v>0</v>
      </c>
      <c r="E36" s="13">
        <f>営業入力シート!C39</f>
        <v>0</v>
      </c>
      <c r="F36" s="81">
        <f>営業入力シート!O39</f>
        <v>0</v>
      </c>
      <c r="G36" s="82"/>
      <c r="H36" s="83">
        <f>営業入力シート!P39</f>
        <v>0</v>
      </c>
      <c r="I36" s="83"/>
      <c r="J36" s="83"/>
      <c r="K36" s="86">
        <f>営業入力シート!Q39</f>
        <v>0</v>
      </c>
      <c r="L36" s="86"/>
      <c r="M36" s="86"/>
      <c r="N36" s="86">
        <f>営業入力シート!R39</f>
        <v>0</v>
      </c>
      <c r="O36" s="86"/>
      <c r="P36" s="86"/>
      <c r="Q36" s="12">
        <f>営業入力シート!L39</f>
        <v>0</v>
      </c>
      <c r="R36" s="12">
        <f>営業入力シート!M39</f>
        <v>0</v>
      </c>
      <c r="S36" s="12">
        <f>営業入力シート!N39</f>
        <v>0</v>
      </c>
      <c r="T36" s="12">
        <f>営業入力シート!D39</f>
        <v>0</v>
      </c>
      <c r="U36" s="84">
        <f>営業入力シート!E39</f>
        <v>0</v>
      </c>
      <c r="V36" s="85"/>
      <c r="W36" s="14">
        <f>営業入力シート!F39</f>
        <v>0</v>
      </c>
      <c r="X36" s="15">
        <f>営業入力シート!G39</f>
        <v>0</v>
      </c>
      <c r="Y36" s="16">
        <f>営業入力シート!T39</f>
        <v>0</v>
      </c>
      <c r="Z36" s="17">
        <f>営業入力シート!H39</f>
        <v>0</v>
      </c>
      <c r="AA36" s="18">
        <f>営業入力シート!J39</f>
        <v>0</v>
      </c>
      <c r="AB36" s="19">
        <f>営業入力シート!K39</f>
        <v>0</v>
      </c>
      <c r="AC36" s="41">
        <f>営業入力シート!U39</f>
        <v>0</v>
      </c>
      <c r="AD36" s="32"/>
      <c r="AE36" s="3"/>
      <c r="AF36" s="3"/>
      <c r="AG36" s="40" t="str">
        <f>IFERROR(VLOOKUP(AC36,Sheet1!$A$1:$B$45,2,FALSE),"")</f>
        <v/>
      </c>
    </row>
    <row r="37" spans="2:33" s="2" customFormat="1" ht="35.25" customHeight="1" x14ac:dyDescent="0.5">
      <c r="B37" s="10">
        <v>30</v>
      </c>
      <c r="C37" s="12">
        <f>営業入力シート!B40</f>
        <v>0</v>
      </c>
      <c r="D37" s="12">
        <f>営業入力シート!I40</f>
        <v>0</v>
      </c>
      <c r="E37" s="13">
        <f>営業入力シート!C40</f>
        <v>0</v>
      </c>
      <c r="F37" s="81">
        <f>営業入力シート!O40</f>
        <v>0</v>
      </c>
      <c r="G37" s="82"/>
      <c r="H37" s="83">
        <f>営業入力シート!P40</f>
        <v>0</v>
      </c>
      <c r="I37" s="83"/>
      <c r="J37" s="83"/>
      <c r="K37" s="86">
        <f>営業入力シート!Q40</f>
        <v>0</v>
      </c>
      <c r="L37" s="86"/>
      <c r="M37" s="86"/>
      <c r="N37" s="86">
        <f>営業入力シート!R40</f>
        <v>0</v>
      </c>
      <c r="O37" s="86"/>
      <c r="P37" s="86"/>
      <c r="Q37" s="12">
        <f>営業入力シート!L40</f>
        <v>0</v>
      </c>
      <c r="R37" s="12">
        <f>営業入力シート!M40</f>
        <v>0</v>
      </c>
      <c r="S37" s="12">
        <f>営業入力シート!N40</f>
        <v>0</v>
      </c>
      <c r="T37" s="12">
        <f>営業入力シート!D40</f>
        <v>0</v>
      </c>
      <c r="U37" s="84">
        <f>営業入力シート!E40</f>
        <v>0</v>
      </c>
      <c r="V37" s="85"/>
      <c r="W37" s="14">
        <f>営業入力シート!F40</f>
        <v>0</v>
      </c>
      <c r="X37" s="15">
        <f>営業入力シート!G40</f>
        <v>0</v>
      </c>
      <c r="Y37" s="16">
        <f>営業入力シート!T40</f>
        <v>0</v>
      </c>
      <c r="Z37" s="17">
        <f>営業入力シート!H40</f>
        <v>0</v>
      </c>
      <c r="AA37" s="18">
        <f>営業入力シート!J40</f>
        <v>0</v>
      </c>
      <c r="AB37" s="19">
        <f>営業入力シート!K40</f>
        <v>0</v>
      </c>
      <c r="AC37" s="41">
        <f>営業入力シート!U40</f>
        <v>0</v>
      </c>
      <c r="AD37" s="32"/>
      <c r="AE37" s="3"/>
      <c r="AF37" s="3"/>
      <c r="AG37" s="40" t="str">
        <f>IFERROR(VLOOKUP(AC37,Sheet1!$A$1:$B$45,2,FALSE),"")</f>
        <v/>
      </c>
    </row>
    <row r="38" spans="2:33" s="2" customFormat="1" ht="35.25" customHeight="1" x14ac:dyDescent="0.5">
      <c r="B38" s="10">
        <v>31</v>
      </c>
      <c r="C38" s="12">
        <f>営業入力シート!B41</f>
        <v>0</v>
      </c>
      <c r="D38" s="12">
        <f>営業入力シート!I41</f>
        <v>0</v>
      </c>
      <c r="E38" s="13">
        <f>営業入力シート!C41</f>
        <v>0</v>
      </c>
      <c r="F38" s="81">
        <f>営業入力シート!O41</f>
        <v>0</v>
      </c>
      <c r="G38" s="82"/>
      <c r="H38" s="83">
        <f>営業入力シート!P41</f>
        <v>0</v>
      </c>
      <c r="I38" s="83"/>
      <c r="J38" s="83"/>
      <c r="K38" s="86">
        <f>営業入力シート!Q41</f>
        <v>0</v>
      </c>
      <c r="L38" s="86"/>
      <c r="M38" s="86"/>
      <c r="N38" s="86">
        <f>営業入力シート!R41</f>
        <v>0</v>
      </c>
      <c r="O38" s="86"/>
      <c r="P38" s="86"/>
      <c r="Q38" s="12">
        <f>営業入力シート!L41</f>
        <v>0</v>
      </c>
      <c r="R38" s="12">
        <f>営業入力シート!M41</f>
        <v>0</v>
      </c>
      <c r="S38" s="12">
        <f>営業入力シート!N41</f>
        <v>0</v>
      </c>
      <c r="T38" s="12">
        <f>営業入力シート!D41</f>
        <v>0</v>
      </c>
      <c r="U38" s="84">
        <f>営業入力シート!E41</f>
        <v>0</v>
      </c>
      <c r="V38" s="85"/>
      <c r="W38" s="14">
        <f>営業入力シート!F41</f>
        <v>0</v>
      </c>
      <c r="X38" s="15">
        <f>営業入力シート!G41</f>
        <v>0</v>
      </c>
      <c r="Y38" s="16">
        <f>営業入力シート!T41</f>
        <v>0</v>
      </c>
      <c r="Z38" s="17">
        <f>営業入力シート!H41</f>
        <v>0</v>
      </c>
      <c r="AA38" s="18">
        <f>営業入力シート!J41</f>
        <v>0</v>
      </c>
      <c r="AB38" s="19">
        <f>営業入力シート!K41</f>
        <v>0</v>
      </c>
      <c r="AC38" s="41">
        <f>営業入力シート!U41</f>
        <v>0</v>
      </c>
      <c r="AD38" s="32"/>
      <c r="AE38" s="3"/>
      <c r="AF38" s="3"/>
      <c r="AG38" s="40" t="str">
        <f>IFERROR(VLOOKUP(AC38,Sheet1!$A$1:$B$45,2,FALSE),"")</f>
        <v/>
      </c>
    </row>
    <row r="39" spans="2:33" s="2" customFormat="1" ht="35.25" customHeight="1" x14ac:dyDescent="0.5">
      <c r="B39" s="10">
        <v>32</v>
      </c>
      <c r="C39" s="12">
        <f>営業入力シート!B42</f>
        <v>0</v>
      </c>
      <c r="D39" s="12">
        <f>営業入力シート!I42</f>
        <v>0</v>
      </c>
      <c r="E39" s="13">
        <f>営業入力シート!C42</f>
        <v>0</v>
      </c>
      <c r="F39" s="81">
        <f>営業入力シート!O42</f>
        <v>0</v>
      </c>
      <c r="G39" s="82"/>
      <c r="H39" s="83">
        <f>営業入力シート!P42</f>
        <v>0</v>
      </c>
      <c r="I39" s="83"/>
      <c r="J39" s="83"/>
      <c r="K39" s="86">
        <f>営業入力シート!Q42</f>
        <v>0</v>
      </c>
      <c r="L39" s="86"/>
      <c r="M39" s="86"/>
      <c r="N39" s="86">
        <f>営業入力シート!R42</f>
        <v>0</v>
      </c>
      <c r="O39" s="86"/>
      <c r="P39" s="86"/>
      <c r="Q39" s="12">
        <f>営業入力シート!L42</f>
        <v>0</v>
      </c>
      <c r="R39" s="12">
        <f>営業入力シート!M42</f>
        <v>0</v>
      </c>
      <c r="S39" s="12">
        <f>営業入力シート!N42</f>
        <v>0</v>
      </c>
      <c r="T39" s="12">
        <f>営業入力シート!D42</f>
        <v>0</v>
      </c>
      <c r="U39" s="84">
        <f>営業入力シート!E42</f>
        <v>0</v>
      </c>
      <c r="V39" s="85"/>
      <c r="W39" s="14">
        <f>営業入力シート!F42</f>
        <v>0</v>
      </c>
      <c r="X39" s="15">
        <f>営業入力シート!G42</f>
        <v>0</v>
      </c>
      <c r="Y39" s="16">
        <f>営業入力シート!T42</f>
        <v>0</v>
      </c>
      <c r="Z39" s="17">
        <f>営業入力シート!H42</f>
        <v>0</v>
      </c>
      <c r="AA39" s="18">
        <f>営業入力シート!J42</f>
        <v>0</v>
      </c>
      <c r="AB39" s="19">
        <f>営業入力シート!K42</f>
        <v>0</v>
      </c>
      <c r="AC39" s="41">
        <f>営業入力シート!U42</f>
        <v>0</v>
      </c>
      <c r="AD39" s="32"/>
      <c r="AE39" s="3"/>
      <c r="AF39" s="3"/>
      <c r="AG39" s="40" t="str">
        <f>IFERROR(VLOOKUP(AC39,Sheet1!$A$1:$B$45,2,FALSE),"")</f>
        <v/>
      </c>
    </row>
    <row r="40" spans="2:33" s="2" customFormat="1" ht="35.25" customHeight="1" x14ac:dyDescent="0.5">
      <c r="B40" s="10">
        <v>33</v>
      </c>
      <c r="C40" s="12">
        <f>営業入力シート!B43</f>
        <v>0</v>
      </c>
      <c r="D40" s="12">
        <f>営業入力シート!I43</f>
        <v>0</v>
      </c>
      <c r="E40" s="13">
        <f>営業入力シート!C43</f>
        <v>0</v>
      </c>
      <c r="F40" s="81">
        <f>営業入力シート!O43</f>
        <v>0</v>
      </c>
      <c r="G40" s="82"/>
      <c r="H40" s="83">
        <f>営業入力シート!P43</f>
        <v>0</v>
      </c>
      <c r="I40" s="83"/>
      <c r="J40" s="83"/>
      <c r="K40" s="86">
        <f>営業入力シート!Q43</f>
        <v>0</v>
      </c>
      <c r="L40" s="86"/>
      <c r="M40" s="86"/>
      <c r="N40" s="86">
        <f>営業入力シート!R43</f>
        <v>0</v>
      </c>
      <c r="O40" s="86"/>
      <c r="P40" s="86"/>
      <c r="Q40" s="12">
        <f>営業入力シート!L43</f>
        <v>0</v>
      </c>
      <c r="R40" s="12">
        <f>営業入力シート!M43</f>
        <v>0</v>
      </c>
      <c r="S40" s="12">
        <f>営業入力シート!N43</f>
        <v>0</v>
      </c>
      <c r="T40" s="12">
        <f>営業入力シート!D43</f>
        <v>0</v>
      </c>
      <c r="U40" s="84">
        <f>営業入力シート!E43</f>
        <v>0</v>
      </c>
      <c r="V40" s="85"/>
      <c r="W40" s="14">
        <f>営業入力シート!F43</f>
        <v>0</v>
      </c>
      <c r="X40" s="15">
        <f>営業入力シート!G43</f>
        <v>0</v>
      </c>
      <c r="Y40" s="16">
        <f>営業入力シート!T43</f>
        <v>0</v>
      </c>
      <c r="Z40" s="17">
        <f>営業入力シート!H43</f>
        <v>0</v>
      </c>
      <c r="AA40" s="18">
        <f>営業入力シート!J43</f>
        <v>0</v>
      </c>
      <c r="AB40" s="19">
        <f>営業入力シート!K43</f>
        <v>0</v>
      </c>
      <c r="AC40" s="41">
        <f>営業入力シート!U43</f>
        <v>0</v>
      </c>
      <c r="AD40" s="32"/>
      <c r="AE40" s="3"/>
      <c r="AF40" s="3"/>
      <c r="AG40" s="40" t="str">
        <f>IFERROR(VLOOKUP(AC40,Sheet1!$A$1:$B$45,2,FALSE),"")</f>
        <v/>
      </c>
    </row>
    <row r="41" spans="2:33" s="2" customFormat="1" ht="35.25" customHeight="1" x14ac:dyDescent="0.5">
      <c r="B41" s="10">
        <v>34</v>
      </c>
      <c r="C41" s="12">
        <f>営業入力シート!B44</f>
        <v>0</v>
      </c>
      <c r="D41" s="12">
        <f>営業入力シート!I44</f>
        <v>0</v>
      </c>
      <c r="E41" s="13">
        <f>営業入力シート!C44</f>
        <v>0</v>
      </c>
      <c r="F41" s="81">
        <f>営業入力シート!O44</f>
        <v>0</v>
      </c>
      <c r="G41" s="82"/>
      <c r="H41" s="83">
        <f>営業入力シート!P44</f>
        <v>0</v>
      </c>
      <c r="I41" s="83"/>
      <c r="J41" s="83"/>
      <c r="K41" s="86">
        <f>営業入力シート!Q44</f>
        <v>0</v>
      </c>
      <c r="L41" s="86"/>
      <c r="M41" s="86"/>
      <c r="N41" s="86">
        <f>営業入力シート!R44</f>
        <v>0</v>
      </c>
      <c r="O41" s="86"/>
      <c r="P41" s="86"/>
      <c r="Q41" s="12">
        <f>営業入力シート!L44</f>
        <v>0</v>
      </c>
      <c r="R41" s="12">
        <f>営業入力シート!M44</f>
        <v>0</v>
      </c>
      <c r="S41" s="12">
        <f>営業入力シート!N44</f>
        <v>0</v>
      </c>
      <c r="T41" s="12">
        <f>営業入力シート!D44</f>
        <v>0</v>
      </c>
      <c r="U41" s="84">
        <f>営業入力シート!E44</f>
        <v>0</v>
      </c>
      <c r="V41" s="85"/>
      <c r="W41" s="14">
        <f>営業入力シート!F44</f>
        <v>0</v>
      </c>
      <c r="X41" s="15">
        <f>営業入力シート!G44</f>
        <v>0</v>
      </c>
      <c r="Y41" s="16">
        <f>営業入力シート!T44</f>
        <v>0</v>
      </c>
      <c r="Z41" s="17">
        <f>営業入力シート!H44</f>
        <v>0</v>
      </c>
      <c r="AA41" s="18">
        <f>営業入力シート!J44</f>
        <v>0</v>
      </c>
      <c r="AB41" s="19">
        <f>営業入力シート!K44</f>
        <v>0</v>
      </c>
      <c r="AC41" s="41">
        <f>営業入力シート!U44</f>
        <v>0</v>
      </c>
      <c r="AD41" s="32"/>
      <c r="AE41" s="3"/>
      <c r="AF41" s="3"/>
      <c r="AG41" s="40" t="str">
        <f>IFERROR(VLOOKUP(AC41,Sheet1!$A$1:$B$45,2,FALSE),"")</f>
        <v/>
      </c>
    </row>
    <row r="42" spans="2:33" s="2" customFormat="1" ht="35.25" customHeight="1" x14ac:dyDescent="0.5">
      <c r="B42" s="10">
        <v>35</v>
      </c>
      <c r="C42" s="12">
        <f>営業入力シート!B45</f>
        <v>0</v>
      </c>
      <c r="D42" s="12">
        <f>営業入力シート!I45</f>
        <v>0</v>
      </c>
      <c r="E42" s="13">
        <f>営業入力シート!C45</f>
        <v>0</v>
      </c>
      <c r="F42" s="81">
        <f>営業入力シート!O45</f>
        <v>0</v>
      </c>
      <c r="G42" s="82"/>
      <c r="H42" s="83">
        <f>営業入力シート!P45</f>
        <v>0</v>
      </c>
      <c r="I42" s="83"/>
      <c r="J42" s="83"/>
      <c r="K42" s="86">
        <f>営業入力シート!Q45</f>
        <v>0</v>
      </c>
      <c r="L42" s="86"/>
      <c r="M42" s="86"/>
      <c r="N42" s="86">
        <f>営業入力シート!R45</f>
        <v>0</v>
      </c>
      <c r="O42" s="86"/>
      <c r="P42" s="86"/>
      <c r="Q42" s="12">
        <f>営業入力シート!L45</f>
        <v>0</v>
      </c>
      <c r="R42" s="12">
        <f>営業入力シート!M45</f>
        <v>0</v>
      </c>
      <c r="S42" s="12">
        <f>営業入力シート!N45</f>
        <v>0</v>
      </c>
      <c r="T42" s="12">
        <f>営業入力シート!D45</f>
        <v>0</v>
      </c>
      <c r="U42" s="84">
        <f>営業入力シート!E45</f>
        <v>0</v>
      </c>
      <c r="V42" s="85"/>
      <c r="W42" s="14">
        <f>営業入力シート!F45</f>
        <v>0</v>
      </c>
      <c r="X42" s="15">
        <f>営業入力シート!G45</f>
        <v>0</v>
      </c>
      <c r="Y42" s="16">
        <f>営業入力シート!T45</f>
        <v>0</v>
      </c>
      <c r="Z42" s="17">
        <f>営業入力シート!H45</f>
        <v>0</v>
      </c>
      <c r="AA42" s="18">
        <f>営業入力シート!J45</f>
        <v>0</v>
      </c>
      <c r="AB42" s="19">
        <f>営業入力シート!K45</f>
        <v>0</v>
      </c>
      <c r="AC42" s="41">
        <f>営業入力シート!U45</f>
        <v>0</v>
      </c>
      <c r="AD42" s="32"/>
      <c r="AE42" s="3"/>
      <c r="AF42" s="3"/>
      <c r="AG42" s="40" t="str">
        <f>IFERROR(VLOOKUP(AC42,Sheet1!$A$1:$B$45,2,FALSE),"")</f>
        <v/>
      </c>
    </row>
    <row r="43" spans="2:33" s="2" customFormat="1" ht="35.25" customHeight="1" x14ac:dyDescent="0.5">
      <c r="B43" s="10">
        <v>36</v>
      </c>
      <c r="C43" s="12">
        <f>営業入力シート!B46</f>
        <v>0</v>
      </c>
      <c r="D43" s="12">
        <f>営業入力シート!I46</f>
        <v>0</v>
      </c>
      <c r="E43" s="13">
        <f>営業入力シート!C46</f>
        <v>0</v>
      </c>
      <c r="F43" s="81">
        <f>営業入力シート!O46</f>
        <v>0</v>
      </c>
      <c r="G43" s="82"/>
      <c r="H43" s="83">
        <f>営業入力シート!P46</f>
        <v>0</v>
      </c>
      <c r="I43" s="83"/>
      <c r="J43" s="83"/>
      <c r="K43" s="86">
        <f>営業入力シート!Q46</f>
        <v>0</v>
      </c>
      <c r="L43" s="86"/>
      <c r="M43" s="86"/>
      <c r="N43" s="86">
        <f>営業入力シート!R46</f>
        <v>0</v>
      </c>
      <c r="O43" s="86"/>
      <c r="P43" s="86"/>
      <c r="Q43" s="12">
        <f>営業入力シート!L46</f>
        <v>0</v>
      </c>
      <c r="R43" s="12">
        <f>営業入力シート!M46</f>
        <v>0</v>
      </c>
      <c r="S43" s="12">
        <f>営業入力シート!N46</f>
        <v>0</v>
      </c>
      <c r="T43" s="12">
        <f>営業入力シート!D46</f>
        <v>0</v>
      </c>
      <c r="U43" s="84">
        <f>営業入力シート!E46</f>
        <v>0</v>
      </c>
      <c r="V43" s="85"/>
      <c r="W43" s="14">
        <f>営業入力シート!F46</f>
        <v>0</v>
      </c>
      <c r="X43" s="15">
        <f>営業入力シート!G46</f>
        <v>0</v>
      </c>
      <c r="Y43" s="16">
        <f>営業入力シート!T46</f>
        <v>0</v>
      </c>
      <c r="Z43" s="17">
        <f>営業入力シート!H46</f>
        <v>0</v>
      </c>
      <c r="AA43" s="18">
        <f>営業入力シート!J46</f>
        <v>0</v>
      </c>
      <c r="AB43" s="19">
        <f>営業入力シート!K46</f>
        <v>0</v>
      </c>
      <c r="AC43" s="41">
        <f>営業入力シート!U46</f>
        <v>0</v>
      </c>
      <c r="AD43" s="32"/>
      <c r="AE43" s="3"/>
      <c r="AF43" s="3"/>
      <c r="AG43" s="40" t="str">
        <f>IFERROR(VLOOKUP(AC43,Sheet1!$A$1:$B$45,2,FALSE),"")</f>
        <v/>
      </c>
    </row>
    <row r="44" spans="2:33" s="2" customFormat="1" ht="35.25" customHeight="1" x14ac:dyDescent="0.5">
      <c r="B44" s="10">
        <v>37</v>
      </c>
      <c r="C44" s="12">
        <f>営業入力シート!B47</f>
        <v>0</v>
      </c>
      <c r="D44" s="12">
        <f>営業入力シート!I47</f>
        <v>0</v>
      </c>
      <c r="E44" s="13">
        <f>営業入力シート!C47</f>
        <v>0</v>
      </c>
      <c r="F44" s="81">
        <f>営業入力シート!O47</f>
        <v>0</v>
      </c>
      <c r="G44" s="82"/>
      <c r="H44" s="83">
        <f>営業入力シート!P47</f>
        <v>0</v>
      </c>
      <c r="I44" s="83"/>
      <c r="J44" s="83"/>
      <c r="K44" s="86">
        <f>営業入力シート!Q47</f>
        <v>0</v>
      </c>
      <c r="L44" s="86"/>
      <c r="M44" s="86"/>
      <c r="N44" s="86">
        <f>営業入力シート!R47</f>
        <v>0</v>
      </c>
      <c r="O44" s="86"/>
      <c r="P44" s="86"/>
      <c r="Q44" s="12">
        <f>営業入力シート!L47</f>
        <v>0</v>
      </c>
      <c r="R44" s="12">
        <f>営業入力シート!M47</f>
        <v>0</v>
      </c>
      <c r="S44" s="12">
        <f>営業入力シート!N47</f>
        <v>0</v>
      </c>
      <c r="T44" s="12">
        <f>営業入力シート!D47</f>
        <v>0</v>
      </c>
      <c r="U44" s="84">
        <f>営業入力シート!E47</f>
        <v>0</v>
      </c>
      <c r="V44" s="85"/>
      <c r="W44" s="14">
        <f>営業入力シート!F47</f>
        <v>0</v>
      </c>
      <c r="X44" s="15">
        <f>営業入力シート!G47</f>
        <v>0</v>
      </c>
      <c r="Y44" s="16">
        <f>営業入力シート!T47</f>
        <v>0</v>
      </c>
      <c r="Z44" s="17">
        <f>営業入力シート!H47</f>
        <v>0</v>
      </c>
      <c r="AA44" s="18">
        <f>営業入力シート!J47</f>
        <v>0</v>
      </c>
      <c r="AB44" s="19">
        <f>営業入力シート!K47</f>
        <v>0</v>
      </c>
      <c r="AC44" s="41">
        <f>営業入力シート!U47</f>
        <v>0</v>
      </c>
      <c r="AD44" s="32"/>
      <c r="AE44" s="3"/>
      <c r="AF44" s="3"/>
      <c r="AG44" s="40" t="str">
        <f>IFERROR(VLOOKUP(AC44,Sheet1!$A$1:$B$45,2,FALSE),"")</f>
        <v/>
      </c>
    </row>
    <row r="45" spans="2:33" s="2" customFormat="1" ht="35.25" customHeight="1" x14ac:dyDescent="0.5">
      <c r="B45" s="10">
        <v>38</v>
      </c>
      <c r="C45" s="12">
        <f>営業入力シート!B48</f>
        <v>0</v>
      </c>
      <c r="D45" s="12">
        <f>営業入力シート!I48</f>
        <v>0</v>
      </c>
      <c r="E45" s="13">
        <f>営業入力シート!C48</f>
        <v>0</v>
      </c>
      <c r="F45" s="81">
        <f>営業入力シート!O48</f>
        <v>0</v>
      </c>
      <c r="G45" s="82"/>
      <c r="H45" s="83">
        <f>営業入力シート!P48</f>
        <v>0</v>
      </c>
      <c r="I45" s="83"/>
      <c r="J45" s="83"/>
      <c r="K45" s="86">
        <f>営業入力シート!Q48</f>
        <v>0</v>
      </c>
      <c r="L45" s="86"/>
      <c r="M45" s="86"/>
      <c r="N45" s="86">
        <f>営業入力シート!R48</f>
        <v>0</v>
      </c>
      <c r="O45" s="86"/>
      <c r="P45" s="86"/>
      <c r="Q45" s="12">
        <f>営業入力シート!L48</f>
        <v>0</v>
      </c>
      <c r="R45" s="12">
        <f>営業入力シート!M48</f>
        <v>0</v>
      </c>
      <c r="S45" s="12">
        <f>営業入力シート!N48</f>
        <v>0</v>
      </c>
      <c r="T45" s="12">
        <f>営業入力シート!D48</f>
        <v>0</v>
      </c>
      <c r="U45" s="84">
        <f>営業入力シート!E48</f>
        <v>0</v>
      </c>
      <c r="V45" s="85"/>
      <c r="W45" s="14">
        <f>営業入力シート!F48</f>
        <v>0</v>
      </c>
      <c r="X45" s="15">
        <f>営業入力シート!G48</f>
        <v>0</v>
      </c>
      <c r="Y45" s="16">
        <f>営業入力シート!T48</f>
        <v>0</v>
      </c>
      <c r="Z45" s="17">
        <f>営業入力シート!H48</f>
        <v>0</v>
      </c>
      <c r="AA45" s="18">
        <f>営業入力シート!J48</f>
        <v>0</v>
      </c>
      <c r="AB45" s="19">
        <f>営業入力シート!K48</f>
        <v>0</v>
      </c>
      <c r="AC45" s="41">
        <f>営業入力シート!U48</f>
        <v>0</v>
      </c>
      <c r="AD45" s="32"/>
      <c r="AE45" s="3"/>
      <c r="AF45" s="3"/>
      <c r="AG45" s="40" t="str">
        <f>IFERROR(VLOOKUP(AC45,Sheet1!$A$1:$B$45,2,FALSE),"")</f>
        <v/>
      </c>
    </row>
    <row r="46" spans="2:33" s="2" customFormat="1" ht="35.25" customHeight="1" x14ac:dyDescent="0.5">
      <c r="B46" s="10">
        <v>39</v>
      </c>
      <c r="C46" s="12">
        <f>営業入力シート!B49</f>
        <v>0</v>
      </c>
      <c r="D46" s="12">
        <f>営業入力シート!I49</f>
        <v>0</v>
      </c>
      <c r="E46" s="13">
        <f>営業入力シート!C49</f>
        <v>0</v>
      </c>
      <c r="F46" s="81">
        <f>営業入力シート!O49</f>
        <v>0</v>
      </c>
      <c r="G46" s="82"/>
      <c r="H46" s="83">
        <f>営業入力シート!P49</f>
        <v>0</v>
      </c>
      <c r="I46" s="83"/>
      <c r="J46" s="83"/>
      <c r="K46" s="86">
        <f>営業入力シート!Q49</f>
        <v>0</v>
      </c>
      <c r="L46" s="86"/>
      <c r="M46" s="86"/>
      <c r="N46" s="86">
        <f>営業入力シート!R49</f>
        <v>0</v>
      </c>
      <c r="O46" s="86"/>
      <c r="P46" s="86"/>
      <c r="Q46" s="12">
        <f>営業入力シート!L49</f>
        <v>0</v>
      </c>
      <c r="R46" s="12">
        <f>営業入力シート!M49</f>
        <v>0</v>
      </c>
      <c r="S46" s="12">
        <f>営業入力シート!N49</f>
        <v>0</v>
      </c>
      <c r="T46" s="12">
        <f>営業入力シート!D49</f>
        <v>0</v>
      </c>
      <c r="U46" s="84">
        <f>営業入力シート!E49</f>
        <v>0</v>
      </c>
      <c r="V46" s="85"/>
      <c r="W46" s="14">
        <f>営業入力シート!F49</f>
        <v>0</v>
      </c>
      <c r="X46" s="15">
        <f>営業入力シート!G49</f>
        <v>0</v>
      </c>
      <c r="Y46" s="16">
        <f>営業入力シート!T49</f>
        <v>0</v>
      </c>
      <c r="Z46" s="17">
        <f>営業入力シート!H49</f>
        <v>0</v>
      </c>
      <c r="AA46" s="18">
        <f>営業入力シート!J49</f>
        <v>0</v>
      </c>
      <c r="AB46" s="19">
        <f>営業入力シート!K49</f>
        <v>0</v>
      </c>
      <c r="AC46" s="41">
        <f>営業入力シート!U49</f>
        <v>0</v>
      </c>
      <c r="AD46" s="32"/>
      <c r="AE46" s="3"/>
      <c r="AF46" s="3"/>
      <c r="AG46" s="40" t="str">
        <f>IFERROR(VLOOKUP(AC46,Sheet1!$A$1:$B$45,2,FALSE),"")</f>
        <v/>
      </c>
    </row>
    <row r="47" spans="2:33" s="2" customFormat="1" ht="35.25" customHeight="1" x14ac:dyDescent="0.5">
      <c r="B47" s="10">
        <v>40</v>
      </c>
      <c r="C47" s="12">
        <f>営業入力シート!B50</f>
        <v>0</v>
      </c>
      <c r="D47" s="12">
        <f>営業入力シート!I50</f>
        <v>0</v>
      </c>
      <c r="E47" s="13">
        <f>営業入力シート!C50</f>
        <v>0</v>
      </c>
      <c r="F47" s="81">
        <f>営業入力シート!O50</f>
        <v>0</v>
      </c>
      <c r="G47" s="82"/>
      <c r="H47" s="83">
        <f>営業入力シート!P50</f>
        <v>0</v>
      </c>
      <c r="I47" s="83"/>
      <c r="J47" s="83"/>
      <c r="K47" s="86">
        <f>営業入力シート!Q50</f>
        <v>0</v>
      </c>
      <c r="L47" s="86"/>
      <c r="M47" s="86"/>
      <c r="N47" s="86">
        <f>営業入力シート!R50</f>
        <v>0</v>
      </c>
      <c r="O47" s="86"/>
      <c r="P47" s="86"/>
      <c r="Q47" s="12">
        <f>営業入力シート!L50</f>
        <v>0</v>
      </c>
      <c r="R47" s="12">
        <f>営業入力シート!M50</f>
        <v>0</v>
      </c>
      <c r="S47" s="12">
        <f>営業入力シート!N50</f>
        <v>0</v>
      </c>
      <c r="T47" s="12">
        <f>営業入力シート!D50</f>
        <v>0</v>
      </c>
      <c r="U47" s="84">
        <f>営業入力シート!E50</f>
        <v>0</v>
      </c>
      <c r="V47" s="85"/>
      <c r="W47" s="14">
        <f>営業入力シート!F50</f>
        <v>0</v>
      </c>
      <c r="X47" s="15">
        <f>営業入力シート!G50</f>
        <v>0</v>
      </c>
      <c r="Y47" s="16">
        <f>営業入力シート!T50</f>
        <v>0</v>
      </c>
      <c r="Z47" s="17">
        <f>営業入力シート!H50</f>
        <v>0</v>
      </c>
      <c r="AA47" s="18">
        <f>営業入力シート!J50</f>
        <v>0</v>
      </c>
      <c r="AB47" s="19">
        <f>営業入力シート!K50</f>
        <v>0</v>
      </c>
      <c r="AC47" s="41">
        <f>営業入力シート!U50</f>
        <v>0</v>
      </c>
      <c r="AD47" s="32"/>
      <c r="AE47" s="3"/>
      <c r="AF47" s="3"/>
      <c r="AG47" s="40" t="str">
        <f>IFERROR(VLOOKUP(AC47,Sheet1!$A$1:$B$45,2,FALSE),"")</f>
        <v/>
      </c>
    </row>
    <row r="48" spans="2:33" s="2" customFormat="1" ht="35.25" customHeight="1" x14ac:dyDescent="0.5">
      <c r="B48" s="10">
        <v>41</v>
      </c>
      <c r="C48" s="12">
        <f>営業入力シート!B51</f>
        <v>0</v>
      </c>
      <c r="D48" s="12">
        <f>営業入力シート!I51</f>
        <v>0</v>
      </c>
      <c r="E48" s="13">
        <f>営業入力シート!C51</f>
        <v>0</v>
      </c>
      <c r="F48" s="81">
        <f>営業入力シート!O51</f>
        <v>0</v>
      </c>
      <c r="G48" s="82"/>
      <c r="H48" s="83">
        <f>営業入力シート!P51</f>
        <v>0</v>
      </c>
      <c r="I48" s="83"/>
      <c r="J48" s="83"/>
      <c r="K48" s="86">
        <f>営業入力シート!Q51</f>
        <v>0</v>
      </c>
      <c r="L48" s="86"/>
      <c r="M48" s="86"/>
      <c r="N48" s="86">
        <f>営業入力シート!R51</f>
        <v>0</v>
      </c>
      <c r="O48" s="86"/>
      <c r="P48" s="86"/>
      <c r="Q48" s="12">
        <f>営業入力シート!L51</f>
        <v>0</v>
      </c>
      <c r="R48" s="12">
        <f>営業入力シート!M51</f>
        <v>0</v>
      </c>
      <c r="S48" s="12">
        <f>営業入力シート!N51</f>
        <v>0</v>
      </c>
      <c r="T48" s="12">
        <f>営業入力シート!D51</f>
        <v>0</v>
      </c>
      <c r="U48" s="84">
        <f>営業入力シート!E51</f>
        <v>0</v>
      </c>
      <c r="V48" s="85"/>
      <c r="W48" s="14">
        <f>営業入力シート!F51</f>
        <v>0</v>
      </c>
      <c r="X48" s="15">
        <f>営業入力シート!G51</f>
        <v>0</v>
      </c>
      <c r="Y48" s="16">
        <f>営業入力シート!T51</f>
        <v>0</v>
      </c>
      <c r="Z48" s="17">
        <f>営業入力シート!H51</f>
        <v>0</v>
      </c>
      <c r="AA48" s="18">
        <f>営業入力シート!J51</f>
        <v>0</v>
      </c>
      <c r="AB48" s="19">
        <f>営業入力シート!K51</f>
        <v>0</v>
      </c>
      <c r="AC48" s="41">
        <f>営業入力シート!U51</f>
        <v>0</v>
      </c>
      <c r="AD48" s="32"/>
      <c r="AE48" s="3"/>
      <c r="AF48" s="3"/>
      <c r="AG48" s="40" t="str">
        <f>IFERROR(VLOOKUP(AC48,Sheet1!$A$1:$B$45,2,FALSE),"")</f>
        <v/>
      </c>
    </row>
    <row r="49" spans="2:33" s="2" customFormat="1" ht="35.25" customHeight="1" x14ac:dyDescent="0.5">
      <c r="B49" s="10">
        <v>42</v>
      </c>
      <c r="C49" s="12">
        <f>営業入力シート!B52</f>
        <v>0</v>
      </c>
      <c r="D49" s="12">
        <f>営業入力シート!I52</f>
        <v>0</v>
      </c>
      <c r="E49" s="13">
        <f>営業入力シート!C52</f>
        <v>0</v>
      </c>
      <c r="F49" s="81">
        <f>営業入力シート!O52</f>
        <v>0</v>
      </c>
      <c r="G49" s="82"/>
      <c r="H49" s="83">
        <f>営業入力シート!P52</f>
        <v>0</v>
      </c>
      <c r="I49" s="83"/>
      <c r="J49" s="83"/>
      <c r="K49" s="86">
        <f>営業入力シート!Q52</f>
        <v>0</v>
      </c>
      <c r="L49" s="86"/>
      <c r="M49" s="86"/>
      <c r="N49" s="86">
        <f>営業入力シート!R52</f>
        <v>0</v>
      </c>
      <c r="O49" s="86"/>
      <c r="P49" s="86"/>
      <c r="Q49" s="12">
        <f>営業入力シート!L52</f>
        <v>0</v>
      </c>
      <c r="R49" s="12">
        <f>営業入力シート!M52</f>
        <v>0</v>
      </c>
      <c r="S49" s="12">
        <f>営業入力シート!N52</f>
        <v>0</v>
      </c>
      <c r="T49" s="12">
        <f>営業入力シート!D52</f>
        <v>0</v>
      </c>
      <c r="U49" s="84">
        <f>営業入力シート!E52</f>
        <v>0</v>
      </c>
      <c r="V49" s="85"/>
      <c r="W49" s="14">
        <f>営業入力シート!F52</f>
        <v>0</v>
      </c>
      <c r="X49" s="15">
        <f>営業入力シート!G52</f>
        <v>0</v>
      </c>
      <c r="Y49" s="16">
        <f>営業入力シート!T52</f>
        <v>0</v>
      </c>
      <c r="Z49" s="17">
        <f>営業入力シート!H52</f>
        <v>0</v>
      </c>
      <c r="AA49" s="18">
        <f>営業入力シート!J52</f>
        <v>0</v>
      </c>
      <c r="AB49" s="19">
        <f>営業入力シート!K52</f>
        <v>0</v>
      </c>
      <c r="AC49" s="41">
        <f>営業入力シート!U52</f>
        <v>0</v>
      </c>
      <c r="AD49" s="32"/>
      <c r="AE49" s="3"/>
      <c r="AF49" s="3"/>
      <c r="AG49" s="40" t="str">
        <f>IFERROR(VLOOKUP(AC49,Sheet1!$A$1:$B$45,2,FALSE),"")</f>
        <v/>
      </c>
    </row>
    <row r="50" spans="2:33" s="2" customFormat="1" ht="35.25" customHeight="1" x14ac:dyDescent="0.5">
      <c r="B50" s="10">
        <v>43</v>
      </c>
      <c r="C50" s="12">
        <f>営業入力シート!B53</f>
        <v>0</v>
      </c>
      <c r="D50" s="12">
        <f>営業入力シート!I53</f>
        <v>0</v>
      </c>
      <c r="E50" s="13">
        <f>営業入力シート!C53</f>
        <v>0</v>
      </c>
      <c r="F50" s="81">
        <f>営業入力シート!O53</f>
        <v>0</v>
      </c>
      <c r="G50" s="82"/>
      <c r="H50" s="83">
        <f>営業入力シート!P53</f>
        <v>0</v>
      </c>
      <c r="I50" s="83"/>
      <c r="J50" s="83"/>
      <c r="K50" s="86">
        <f>営業入力シート!Q53</f>
        <v>0</v>
      </c>
      <c r="L50" s="86"/>
      <c r="M50" s="86"/>
      <c r="N50" s="86">
        <f>営業入力シート!R53</f>
        <v>0</v>
      </c>
      <c r="O50" s="86"/>
      <c r="P50" s="86"/>
      <c r="Q50" s="12">
        <f>営業入力シート!L53</f>
        <v>0</v>
      </c>
      <c r="R50" s="12">
        <f>営業入力シート!M53</f>
        <v>0</v>
      </c>
      <c r="S50" s="12">
        <f>営業入力シート!N53</f>
        <v>0</v>
      </c>
      <c r="T50" s="12">
        <f>営業入力シート!D53</f>
        <v>0</v>
      </c>
      <c r="U50" s="84">
        <f>営業入力シート!E53</f>
        <v>0</v>
      </c>
      <c r="V50" s="85"/>
      <c r="W50" s="14">
        <f>営業入力シート!F53</f>
        <v>0</v>
      </c>
      <c r="X50" s="15">
        <f>営業入力シート!G53</f>
        <v>0</v>
      </c>
      <c r="Y50" s="16">
        <f>営業入力シート!T53</f>
        <v>0</v>
      </c>
      <c r="Z50" s="17">
        <f>営業入力シート!H53</f>
        <v>0</v>
      </c>
      <c r="AA50" s="18">
        <f>営業入力シート!J53</f>
        <v>0</v>
      </c>
      <c r="AB50" s="19">
        <f>営業入力シート!K53</f>
        <v>0</v>
      </c>
      <c r="AC50" s="41">
        <f>営業入力シート!U53</f>
        <v>0</v>
      </c>
      <c r="AD50" s="32"/>
      <c r="AE50" s="3"/>
      <c r="AF50" s="3"/>
      <c r="AG50" s="40" t="str">
        <f>IFERROR(VLOOKUP(AC50,Sheet1!$A$1:$B$45,2,FALSE),"")</f>
        <v/>
      </c>
    </row>
    <row r="51" spans="2:33" s="2" customFormat="1" ht="35.25" customHeight="1" x14ac:dyDescent="0.5">
      <c r="B51" s="10">
        <v>44</v>
      </c>
      <c r="C51" s="12">
        <f>営業入力シート!B54</f>
        <v>0</v>
      </c>
      <c r="D51" s="12">
        <f>営業入力シート!I54</f>
        <v>0</v>
      </c>
      <c r="E51" s="13">
        <f>営業入力シート!C54</f>
        <v>0</v>
      </c>
      <c r="F51" s="81">
        <f>営業入力シート!O54</f>
        <v>0</v>
      </c>
      <c r="G51" s="82"/>
      <c r="H51" s="83">
        <f>営業入力シート!P54</f>
        <v>0</v>
      </c>
      <c r="I51" s="83"/>
      <c r="J51" s="83"/>
      <c r="K51" s="86">
        <f>営業入力シート!Q54</f>
        <v>0</v>
      </c>
      <c r="L51" s="86"/>
      <c r="M51" s="86"/>
      <c r="N51" s="86">
        <f>営業入力シート!R54</f>
        <v>0</v>
      </c>
      <c r="O51" s="86"/>
      <c r="P51" s="86"/>
      <c r="Q51" s="12">
        <f>営業入力シート!L54</f>
        <v>0</v>
      </c>
      <c r="R51" s="12">
        <f>営業入力シート!M54</f>
        <v>0</v>
      </c>
      <c r="S51" s="12">
        <f>営業入力シート!N54</f>
        <v>0</v>
      </c>
      <c r="T51" s="12">
        <f>営業入力シート!D54</f>
        <v>0</v>
      </c>
      <c r="U51" s="84">
        <f>営業入力シート!E54</f>
        <v>0</v>
      </c>
      <c r="V51" s="85"/>
      <c r="W51" s="14">
        <f>営業入力シート!F54</f>
        <v>0</v>
      </c>
      <c r="X51" s="15">
        <f>営業入力シート!G54</f>
        <v>0</v>
      </c>
      <c r="Y51" s="16">
        <f>営業入力シート!T54</f>
        <v>0</v>
      </c>
      <c r="Z51" s="17">
        <f>営業入力シート!H54</f>
        <v>0</v>
      </c>
      <c r="AA51" s="18">
        <f>営業入力シート!J54</f>
        <v>0</v>
      </c>
      <c r="AB51" s="19">
        <f>営業入力シート!K54</f>
        <v>0</v>
      </c>
      <c r="AC51" s="41">
        <f>営業入力シート!U54</f>
        <v>0</v>
      </c>
      <c r="AD51" s="32"/>
      <c r="AE51" s="3"/>
      <c r="AF51" s="3"/>
      <c r="AG51" s="40" t="str">
        <f>IFERROR(VLOOKUP(AC51,Sheet1!$A$1:$B$45,2,FALSE),"")</f>
        <v/>
      </c>
    </row>
    <row r="52" spans="2:33" s="2" customFormat="1" ht="35.25" customHeight="1" x14ac:dyDescent="0.5">
      <c r="B52" s="10">
        <v>45</v>
      </c>
      <c r="C52" s="12">
        <f>営業入力シート!B55</f>
        <v>0</v>
      </c>
      <c r="D52" s="12">
        <f>営業入力シート!I55</f>
        <v>0</v>
      </c>
      <c r="E52" s="13">
        <f>営業入力シート!C55</f>
        <v>0</v>
      </c>
      <c r="F52" s="81">
        <f>営業入力シート!O55</f>
        <v>0</v>
      </c>
      <c r="G52" s="82"/>
      <c r="H52" s="83">
        <f>営業入力シート!P55</f>
        <v>0</v>
      </c>
      <c r="I52" s="83"/>
      <c r="J52" s="83"/>
      <c r="K52" s="86">
        <f>営業入力シート!Q55</f>
        <v>0</v>
      </c>
      <c r="L52" s="86"/>
      <c r="M52" s="86"/>
      <c r="N52" s="86">
        <f>営業入力シート!R55</f>
        <v>0</v>
      </c>
      <c r="O52" s="86"/>
      <c r="P52" s="86"/>
      <c r="Q52" s="12">
        <f>営業入力シート!L55</f>
        <v>0</v>
      </c>
      <c r="R52" s="12">
        <f>営業入力シート!M55</f>
        <v>0</v>
      </c>
      <c r="S52" s="12">
        <f>営業入力シート!N55</f>
        <v>0</v>
      </c>
      <c r="T52" s="12">
        <f>営業入力シート!D55</f>
        <v>0</v>
      </c>
      <c r="U52" s="84">
        <f>営業入力シート!E55</f>
        <v>0</v>
      </c>
      <c r="V52" s="85"/>
      <c r="W52" s="14">
        <f>営業入力シート!F55</f>
        <v>0</v>
      </c>
      <c r="X52" s="15">
        <f>営業入力シート!G55</f>
        <v>0</v>
      </c>
      <c r="Y52" s="16">
        <f>営業入力シート!T55</f>
        <v>0</v>
      </c>
      <c r="Z52" s="17">
        <f>営業入力シート!H55</f>
        <v>0</v>
      </c>
      <c r="AA52" s="18">
        <f>営業入力シート!J55</f>
        <v>0</v>
      </c>
      <c r="AB52" s="19">
        <f>営業入力シート!K55</f>
        <v>0</v>
      </c>
      <c r="AC52" s="41">
        <f>営業入力シート!U55</f>
        <v>0</v>
      </c>
      <c r="AD52" s="32"/>
      <c r="AE52" s="3"/>
      <c r="AF52" s="3"/>
      <c r="AG52" s="40" t="str">
        <f>IFERROR(VLOOKUP(AC52,Sheet1!$A$1:$B$45,2,FALSE),"")</f>
        <v/>
      </c>
    </row>
    <row r="53" spans="2:33" s="2" customFormat="1" ht="35.25" customHeight="1" x14ac:dyDescent="0.5">
      <c r="B53" s="10">
        <v>46</v>
      </c>
      <c r="C53" s="12">
        <f>営業入力シート!B56</f>
        <v>0</v>
      </c>
      <c r="D53" s="12">
        <f>営業入力シート!I56</f>
        <v>0</v>
      </c>
      <c r="E53" s="13">
        <f>営業入力シート!C56</f>
        <v>0</v>
      </c>
      <c r="F53" s="81">
        <f>営業入力シート!O56</f>
        <v>0</v>
      </c>
      <c r="G53" s="82"/>
      <c r="H53" s="83">
        <f>営業入力シート!P56</f>
        <v>0</v>
      </c>
      <c r="I53" s="83"/>
      <c r="J53" s="83"/>
      <c r="K53" s="86">
        <f>営業入力シート!Q56</f>
        <v>0</v>
      </c>
      <c r="L53" s="86"/>
      <c r="M53" s="86"/>
      <c r="N53" s="86">
        <f>営業入力シート!R56</f>
        <v>0</v>
      </c>
      <c r="O53" s="86"/>
      <c r="P53" s="86"/>
      <c r="Q53" s="12">
        <f>営業入力シート!L56</f>
        <v>0</v>
      </c>
      <c r="R53" s="12">
        <f>営業入力シート!M56</f>
        <v>0</v>
      </c>
      <c r="S53" s="12">
        <f>営業入力シート!N56</f>
        <v>0</v>
      </c>
      <c r="T53" s="12">
        <f>営業入力シート!D56</f>
        <v>0</v>
      </c>
      <c r="U53" s="84">
        <f>営業入力シート!E56</f>
        <v>0</v>
      </c>
      <c r="V53" s="85"/>
      <c r="W53" s="14">
        <f>営業入力シート!F56</f>
        <v>0</v>
      </c>
      <c r="X53" s="15">
        <f>営業入力シート!G56</f>
        <v>0</v>
      </c>
      <c r="Y53" s="16">
        <f>営業入力シート!T56</f>
        <v>0</v>
      </c>
      <c r="Z53" s="17">
        <f>営業入力シート!H56</f>
        <v>0</v>
      </c>
      <c r="AA53" s="18">
        <f>営業入力シート!J56</f>
        <v>0</v>
      </c>
      <c r="AB53" s="19">
        <f>営業入力シート!K56</f>
        <v>0</v>
      </c>
      <c r="AC53" s="41">
        <f>営業入力シート!U56</f>
        <v>0</v>
      </c>
      <c r="AD53" s="32"/>
      <c r="AE53" s="3"/>
      <c r="AF53" s="3"/>
      <c r="AG53" s="40" t="str">
        <f>IFERROR(VLOOKUP(AC53,Sheet1!$A$1:$B$45,2,FALSE),"")</f>
        <v/>
      </c>
    </row>
    <row r="54" spans="2:33" s="2" customFormat="1" ht="35.25" customHeight="1" x14ac:dyDescent="0.5">
      <c r="B54" s="10">
        <v>47</v>
      </c>
      <c r="C54" s="12">
        <f>営業入力シート!B57</f>
        <v>0</v>
      </c>
      <c r="D54" s="12">
        <f>営業入力シート!I57</f>
        <v>0</v>
      </c>
      <c r="E54" s="13">
        <f>営業入力シート!C57</f>
        <v>0</v>
      </c>
      <c r="F54" s="81">
        <f>営業入力シート!O57</f>
        <v>0</v>
      </c>
      <c r="G54" s="82"/>
      <c r="H54" s="83">
        <f>営業入力シート!P57</f>
        <v>0</v>
      </c>
      <c r="I54" s="83"/>
      <c r="J54" s="83"/>
      <c r="K54" s="86">
        <f>営業入力シート!Q57</f>
        <v>0</v>
      </c>
      <c r="L54" s="86"/>
      <c r="M54" s="86"/>
      <c r="N54" s="86">
        <f>営業入力シート!R57</f>
        <v>0</v>
      </c>
      <c r="O54" s="86"/>
      <c r="P54" s="86"/>
      <c r="Q54" s="12">
        <f>営業入力シート!L57</f>
        <v>0</v>
      </c>
      <c r="R54" s="12">
        <f>営業入力シート!M57</f>
        <v>0</v>
      </c>
      <c r="S54" s="12">
        <f>営業入力シート!N57</f>
        <v>0</v>
      </c>
      <c r="T54" s="12">
        <f>営業入力シート!D57</f>
        <v>0</v>
      </c>
      <c r="U54" s="84">
        <f>営業入力シート!E57</f>
        <v>0</v>
      </c>
      <c r="V54" s="85"/>
      <c r="W54" s="14">
        <f>営業入力シート!F57</f>
        <v>0</v>
      </c>
      <c r="X54" s="15">
        <f>営業入力シート!G57</f>
        <v>0</v>
      </c>
      <c r="Y54" s="16">
        <f>営業入力シート!T57</f>
        <v>0</v>
      </c>
      <c r="Z54" s="17">
        <f>営業入力シート!H57</f>
        <v>0</v>
      </c>
      <c r="AA54" s="18">
        <f>営業入力シート!J57</f>
        <v>0</v>
      </c>
      <c r="AB54" s="19">
        <f>営業入力シート!K57</f>
        <v>0</v>
      </c>
      <c r="AC54" s="41">
        <f>営業入力シート!U57</f>
        <v>0</v>
      </c>
      <c r="AD54" s="32"/>
      <c r="AE54" s="3"/>
      <c r="AF54" s="3"/>
      <c r="AG54" s="40" t="str">
        <f>IFERROR(VLOOKUP(AC54,Sheet1!$A$1:$B$45,2,FALSE),"")</f>
        <v/>
      </c>
    </row>
    <row r="55" spans="2:33" s="2" customFormat="1" ht="35.25" customHeight="1" x14ac:dyDescent="0.5">
      <c r="B55" s="10">
        <v>48</v>
      </c>
      <c r="C55" s="12">
        <f>営業入力シート!B58</f>
        <v>0</v>
      </c>
      <c r="D55" s="12">
        <f>営業入力シート!I58</f>
        <v>0</v>
      </c>
      <c r="E55" s="13">
        <f>営業入力シート!C58</f>
        <v>0</v>
      </c>
      <c r="F55" s="81">
        <f>営業入力シート!O58</f>
        <v>0</v>
      </c>
      <c r="G55" s="82"/>
      <c r="H55" s="83">
        <f>営業入力シート!P58</f>
        <v>0</v>
      </c>
      <c r="I55" s="83"/>
      <c r="J55" s="83"/>
      <c r="K55" s="86">
        <f>営業入力シート!Q58</f>
        <v>0</v>
      </c>
      <c r="L55" s="86"/>
      <c r="M55" s="86"/>
      <c r="N55" s="86">
        <f>営業入力シート!R58</f>
        <v>0</v>
      </c>
      <c r="O55" s="86"/>
      <c r="P55" s="86"/>
      <c r="Q55" s="12">
        <f>営業入力シート!L58</f>
        <v>0</v>
      </c>
      <c r="R55" s="12">
        <f>営業入力シート!M58</f>
        <v>0</v>
      </c>
      <c r="S55" s="12">
        <f>営業入力シート!N58</f>
        <v>0</v>
      </c>
      <c r="T55" s="12">
        <f>営業入力シート!D58</f>
        <v>0</v>
      </c>
      <c r="U55" s="84">
        <f>営業入力シート!E58</f>
        <v>0</v>
      </c>
      <c r="V55" s="85"/>
      <c r="W55" s="14">
        <f>営業入力シート!F58</f>
        <v>0</v>
      </c>
      <c r="X55" s="15">
        <f>営業入力シート!G58</f>
        <v>0</v>
      </c>
      <c r="Y55" s="16">
        <f>営業入力シート!T58</f>
        <v>0</v>
      </c>
      <c r="Z55" s="17">
        <f>営業入力シート!H58</f>
        <v>0</v>
      </c>
      <c r="AA55" s="18">
        <f>営業入力シート!J58</f>
        <v>0</v>
      </c>
      <c r="AB55" s="19">
        <f>営業入力シート!K58</f>
        <v>0</v>
      </c>
      <c r="AC55" s="41">
        <f>営業入力シート!U58</f>
        <v>0</v>
      </c>
      <c r="AD55" s="32"/>
      <c r="AE55" s="3"/>
      <c r="AF55" s="3"/>
      <c r="AG55" s="40" t="str">
        <f>IFERROR(VLOOKUP(AC55,Sheet1!$A$1:$B$45,2,FALSE),"")</f>
        <v/>
      </c>
    </row>
    <row r="56" spans="2:33" s="2" customFormat="1" ht="35.25" customHeight="1" x14ac:dyDescent="0.5">
      <c r="B56" s="10">
        <v>49</v>
      </c>
      <c r="C56" s="12">
        <f>営業入力シート!B59</f>
        <v>0</v>
      </c>
      <c r="D56" s="12">
        <f>営業入力シート!I59</f>
        <v>0</v>
      </c>
      <c r="E56" s="13">
        <f>営業入力シート!C59</f>
        <v>0</v>
      </c>
      <c r="F56" s="81">
        <f>営業入力シート!O59</f>
        <v>0</v>
      </c>
      <c r="G56" s="82"/>
      <c r="H56" s="83">
        <f>営業入力シート!P59</f>
        <v>0</v>
      </c>
      <c r="I56" s="83"/>
      <c r="J56" s="83"/>
      <c r="K56" s="86">
        <f>営業入力シート!Q59</f>
        <v>0</v>
      </c>
      <c r="L56" s="86"/>
      <c r="M56" s="86"/>
      <c r="N56" s="86">
        <f>営業入力シート!R59</f>
        <v>0</v>
      </c>
      <c r="O56" s="86"/>
      <c r="P56" s="86"/>
      <c r="Q56" s="12">
        <f>営業入力シート!L59</f>
        <v>0</v>
      </c>
      <c r="R56" s="12">
        <f>営業入力シート!M59</f>
        <v>0</v>
      </c>
      <c r="S56" s="12">
        <f>営業入力シート!N59</f>
        <v>0</v>
      </c>
      <c r="T56" s="12">
        <f>営業入力シート!D59</f>
        <v>0</v>
      </c>
      <c r="U56" s="84">
        <f>営業入力シート!E59</f>
        <v>0</v>
      </c>
      <c r="V56" s="85"/>
      <c r="W56" s="14">
        <f>営業入力シート!F59</f>
        <v>0</v>
      </c>
      <c r="X56" s="15">
        <f>営業入力シート!G59</f>
        <v>0</v>
      </c>
      <c r="Y56" s="16">
        <f>営業入力シート!T59</f>
        <v>0</v>
      </c>
      <c r="Z56" s="17">
        <f>営業入力シート!H59</f>
        <v>0</v>
      </c>
      <c r="AA56" s="18">
        <f>営業入力シート!J59</f>
        <v>0</v>
      </c>
      <c r="AB56" s="19">
        <f>営業入力シート!K59</f>
        <v>0</v>
      </c>
      <c r="AC56" s="41">
        <f>営業入力シート!U59</f>
        <v>0</v>
      </c>
      <c r="AD56" s="32"/>
      <c r="AE56" s="3"/>
      <c r="AF56" s="3"/>
      <c r="AG56" s="40" t="str">
        <f>IFERROR(VLOOKUP(AC56,Sheet1!$A$1:$B$45,2,FALSE),"")</f>
        <v/>
      </c>
    </row>
    <row r="57" spans="2:33" s="2" customFormat="1" ht="35.25" customHeight="1" x14ac:dyDescent="0.5">
      <c r="B57" s="10">
        <v>50</v>
      </c>
      <c r="C57" s="12">
        <f>営業入力シート!B60</f>
        <v>0</v>
      </c>
      <c r="D57" s="12">
        <f>営業入力シート!I60</f>
        <v>0</v>
      </c>
      <c r="E57" s="13">
        <f>営業入力シート!C60</f>
        <v>0</v>
      </c>
      <c r="F57" s="81">
        <f>営業入力シート!O60</f>
        <v>0</v>
      </c>
      <c r="G57" s="82"/>
      <c r="H57" s="83">
        <f>営業入力シート!P60</f>
        <v>0</v>
      </c>
      <c r="I57" s="83"/>
      <c r="J57" s="83"/>
      <c r="K57" s="86">
        <f>営業入力シート!Q60</f>
        <v>0</v>
      </c>
      <c r="L57" s="86"/>
      <c r="M57" s="86"/>
      <c r="N57" s="86">
        <f>営業入力シート!R60</f>
        <v>0</v>
      </c>
      <c r="O57" s="86"/>
      <c r="P57" s="86"/>
      <c r="Q57" s="12">
        <f>営業入力シート!L60</f>
        <v>0</v>
      </c>
      <c r="R57" s="12">
        <f>営業入力シート!M60</f>
        <v>0</v>
      </c>
      <c r="S57" s="12">
        <f>営業入力シート!N60</f>
        <v>0</v>
      </c>
      <c r="T57" s="12">
        <f>営業入力シート!D60</f>
        <v>0</v>
      </c>
      <c r="U57" s="84">
        <f>営業入力シート!E60</f>
        <v>0</v>
      </c>
      <c r="V57" s="85"/>
      <c r="W57" s="14">
        <f>営業入力シート!F60</f>
        <v>0</v>
      </c>
      <c r="X57" s="15">
        <f>営業入力シート!G60</f>
        <v>0</v>
      </c>
      <c r="Y57" s="16">
        <f>営業入力シート!T60</f>
        <v>0</v>
      </c>
      <c r="Z57" s="17">
        <f>営業入力シート!H60</f>
        <v>0</v>
      </c>
      <c r="AA57" s="18">
        <f>営業入力シート!J60</f>
        <v>0</v>
      </c>
      <c r="AB57" s="19">
        <f>営業入力シート!K60</f>
        <v>0</v>
      </c>
      <c r="AC57" s="41">
        <f>営業入力シート!U60</f>
        <v>0</v>
      </c>
      <c r="AD57" s="32"/>
      <c r="AE57" s="3"/>
      <c r="AF57" s="3"/>
      <c r="AG57" s="40" t="str">
        <f>IFERROR(VLOOKUP(AC57,Sheet1!$A$1:$B$45,2,FALSE),"")</f>
        <v/>
      </c>
    </row>
    <row r="58" spans="2:33" s="2" customFormat="1" ht="35.25" customHeight="1" x14ac:dyDescent="0.5">
      <c r="B58" s="10">
        <v>51</v>
      </c>
      <c r="C58" s="12">
        <f>営業入力シート!B61</f>
        <v>0</v>
      </c>
      <c r="D58" s="12">
        <f>営業入力シート!I61</f>
        <v>0</v>
      </c>
      <c r="E58" s="13">
        <f>営業入力シート!C61</f>
        <v>0</v>
      </c>
      <c r="F58" s="81">
        <f>営業入力シート!O61</f>
        <v>0</v>
      </c>
      <c r="G58" s="82"/>
      <c r="H58" s="83">
        <f>営業入力シート!P61</f>
        <v>0</v>
      </c>
      <c r="I58" s="83"/>
      <c r="J58" s="83"/>
      <c r="K58" s="86">
        <f>営業入力シート!Q61</f>
        <v>0</v>
      </c>
      <c r="L58" s="86"/>
      <c r="M58" s="86"/>
      <c r="N58" s="86">
        <f>営業入力シート!R61</f>
        <v>0</v>
      </c>
      <c r="O58" s="86"/>
      <c r="P58" s="86"/>
      <c r="Q58" s="12">
        <f>営業入力シート!L61</f>
        <v>0</v>
      </c>
      <c r="R58" s="12">
        <f>営業入力シート!M61</f>
        <v>0</v>
      </c>
      <c r="S58" s="12">
        <f>営業入力シート!N61</f>
        <v>0</v>
      </c>
      <c r="T58" s="12">
        <f>営業入力シート!D61</f>
        <v>0</v>
      </c>
      <c r="U58" s="84">
        <f>営業入力シート!E61</f>
        <v>0</v>
      </c>
      <c r="V58" s="85"/>
      <c r="W58" s="14">
        <f>営業入力シート!F61</f>
        <v>0</v>
      </c>
      <c r="X58" s="15">
        <f>営業入力シート!G61</f>
        <v>0</v>
      </c>
      <c r="Y58" s="16">
        <f>営業入力シート!T61</f>
        <v>0</v>
      </c>
      <c r="Z58" s="17">
        <f>営業入力シート!H61</f>
        <v>0</v>
      </c>
      <c r="AA58" s="18">
        <f>営業入力シート!J61</f>
        <v>0</v>
      </c>
      <c r="AB58" s="19">
        <f>営業入力シート!K61</f>
        <v>0</v>
      </c>
      <c r="AC58" s="41">
        <f>営業入力シート!U61</f>
        <v>0</v>
      </c>
      <c r="AD58" s="32"/>
      <c r="AE58" s="3"/>
      <c r="AF58" s="3"/>
      <c r="AG58" s="40" t="str">
        <f>IFERROR(VLOOKUP(AC58,Sheet1!$A$1:$B$45,2,FALSE),"")</f>
        <v/>
      </c>
    </row>
    <row r="59" spans="2:33" s="2" customFormat="1" ht="35.25" customHeight="1" x14ac:dyDescent="0.5">
      <c r="B59" s="10">
        <v>52</v>
      </c>
      <c r="C59" s="12">
        <f>営業入力シート!B62</f>
        <v>0</v>
      </c>
      <c r="D59" s="12">
        <f>営業入力シート!I62</f>
        <v>0</v>
      </c>
      <c r="E59" s="13">
        <f>営業入力シート!C62</f>
        <v>0</v>
      </c>
      <c r="F59" s="81">
        <f>営業入力シート!O62</f>
        <v>0</v>
      </c>
      <c r="G59" s="82"/>
      <c r="H59" s="83">
        <f>営業入力シート!P62</f>
        <v>0</v>
      </c>
      <c r="I59" s="83"/>
      <c r="J59" s="83"/>
      <c r="K59" s="86">
        <f>営業入力シート!Q62</f>
        <v>0</v>
      </c>
      <c r="L59" s="86"/>
      <c r="M59" s="86"/>
      <c r="N59" s="86">
        <f>営業入力シート!R62</f>
        <v>0</v>
      </c>
      <c r="O59" s="86"/>
      <c r="P59" s="86"/>
      <c r="Q59" s="12">
        <f>営業入力シート!L62</f>
        <v>0</v>
      </c>
      <c r="R59" s="12">
        <f>営業入力シート!M62</f>
        <v>0</v>
      </c>
      <c r="S59" s="12">
        <f>営業入力シート!N62</f>
        <v>0</v>
      </c>
      <c r="T59" s="12">
        <f>営業入力シート!D62</f>
        <v>0</v>
      </c>
      <c r="U59" s="84">
        <f>営業入力シート!E62</f>
        <v>0</v>
      </c>
      <c r="V59" s="85"/>
      <c r="W59" s="14">
        <f>営業入力シート!F62</f>
        <v>0</v>
      </c>
      <c r="X59" s="15">
        <f>営業入力シート!G62</f>
        <v>0</v>
      </c>
      <c r="Y59" s="16">
        <f>営業入力シート!T62</f>
        <v>0</v>
      </c>
      <c r="Z59" s="17">
        <f>営業入力シート!H62</f>
        <v>0</v>
      </c>
      <c r="AA59" s="18">
        <f>営業入力シート!J62</f>
        <v>0</v>
      </c>
      <c r="AB59" s="19">
        <f>営業入力シート!K62</f>
        <v>0</v>
      </c>
      <c r="AC59" s="41">
        <f>営業入力シート!U62</f>
        <v>0</v>
      </c>
      <c r="AD59" s="32"/>
      <c r="AE59" s="3"/>
      <c r="AF59" s="3"/>
      <c r="AG59" s="40" t="str">
        <f>IFERROR(VLOOKUP(AC59,Sheet1!$A$1:$B$45,2,FALSE),"")</f>
        <v/>
      </c>
    </row>
    <row r="60" spans="2:33" s="2" customFormat="1" ht="35.25" customHeight="1" x14ac:dyDescent="0.5">
      <c r="B60" s="10">
        <v>53</v>
      </c>
      <c r="C60" s="12">
        <f>営業入力シート!B63</f>
        <v>0</v>
      </c>
      <c r="D60" s="12">
        <f>営業入力シート!I63</f>
        <v>0</v>
      </c>
      <c r="E60" s="13">
        <f>営業入力シート!C63</f>
        <v>0</v>
      </c>
      <c r="F60" s="81">
        <f>営業入力シート!O63</f>
        <v>0</v>
      </c>
      <c r="G60" s="82"/>
      <c r="H60" s="83">
        <f>営業入力シート!P63</f>
        <v>0</v>
      </c>
      <c r="I60" s="83"/>
      <c r="J60" s="83"/>
      <c r="K60" s="86">
        <f>営業入力シート!Q63</f>
        <v>0</v>
      </c>
      <c r="L60" s="86"/>
      <c r="M60" s="86"/>
      <c r="N60" s="86">
        <f>営業入力シート!R63</f>
        <v>0</v>
      </c>
      <c r="O60" s="86"/>
      <c r="P60" s="86"/>
      <c r="Q60" s="12">
        <f>営業入力シート!L63</f>
        <v>0</v>
      </c>
      <c r="R60" s="12">
        <f>営業入力シート!M63</f>
        <v>0</v>
      </c>
      <c r="S60" s="12">
        <f>営業入力シート!N63</f>
        <v>0</v>
      </c>
      <c r="T60" s="12">
        <f>営業入力シート!D63</f>
        <v>0</v>
      </c>
      <c r="U60" s="84">
        <f>営業入力シート!E63</f>
        <v>0</v>
      </c>
      <c r="V60" s="85"/>
      <c r="W60" s="14">
        <f>営業入力シート!F63</f>
        <v>0</v>
      </c>
      <c r="X60" s="15">
        <f>営業入力シート!G63</f>
        <v>0</v>
      </c>
      <c r="Y60" s="16">
        <f>営業入力シート!T63</f>
        <v>0</v>
      </c>
      <c r="Z60" s="17">
        <f>営業入力シート!H63</f>
        <v>0</v>
      </c>
      <c r="AA60" s="18">
        <f>営業入力シート!J63</f>
        <v>0</v>
      </c>
      <c r="AB60" s="19">
        <f>営業入力シート!K63</f>
        <v>0</v>
      </c>
      <c r="AC60" s="41">
        <f>営業入力シート!U63</f>
        <v>0</v>
      </c>
      <c r="AD60" s="32"/>
      <c r="AE60" s="3"/>
      <c r="AF60" s="3"/>
      <c r="AG60" s="40" t="str">
        <f>IFERROR(VLOOKUP(AC60,Sheet1!$A$1:$B$45,2,FALSE),"")</f>
        <v/>
      </c>
    </row>
    <row r="61" spans="2:33" s="2" customFormat="1" ht="35.25" customHeight="1" x14ac:dyDescent="0.5">
      <c r="B61" s="10">
        <v>54</v>
      </c>
      <c r="C61" s="12">
        <f>営業入力シート!B64</f>
        <v>0</v>
      </c>
      <c r="D61" s="12">
        <f>営業入力シート!I64</f>
        <v>0</v>
      </c>
      <c r="E61" s="13">
        <f>営業入力シート!C64</f>
        <v>0</v>
      </c>
      <c r="F61" s="81">
        <f>営業入力シート!O64</f>
        <v>0</v>
      </c>
      <c r="G61" s="82"/>
      <c r="H61" s="83">
        <f>営業入力シート!P64</f>
        <v>0</v>
      </c>
      <c r="I61" s="83"/>
      <c r="J61" s="83"/>
      <c r="K61" s="86">
        <f>営業入力シート!Q64</f>
        <v>0</v>
      </c>
      <c r="L61" s="86"/>
      <c r="M61" s="86"/>
      <c r="N61" s="86">
        <f>営業入力シート!R64</f>
        <v>0</v>
      </c>
      <c r="O61" s="86"/>
      <c r="P61" s="86"/>
      <c r="Q61" s="12">
        <f>営業入力シート!L64</f>
        <v>0</v>
      </c>
      <c r="R61" s="12">
        <f>営業入力シート!M64</f>
        <v>0</v>
      </c>
      <c r="S61" s="12">
        <f>営業入力シート!N64</f>
        <v>0</v>
      </c>
      <c r="T61" s="12">
        <f>営業入力シート!D64</f>
        <v>0</v>
      </c>
      <c r="U61" s="84">
        <f>営業入力シート!E64</f>
        <v>0</v>
      </c>
      <c r="V61" s="85"/>
      <c r="W61" s="14">
        <f>営業入力シート!F64</f>
        <v>0</v>
      </c>
      <c r="X61" s="15">
        <f>営業入力シート!G64</f>
        <v>0</v>
      </c>
      <c r="Y61" s="16">
        <f>営業入力シート!T64</f>
        <v>0</v>
      </c>
      <c r="Z61" s="17">
        <f>営業入力シート!H64</f>
        <v>0</v>
      </c>
      <c r="AA61" s="18">
        <f>営業入力シート!J64</f>
        <v>0</v>
      </c>
      <c r="AB61" s="19">
        <f>営業入力シート!K64</f>
        <v>0</v>
      </c>
      <c r="AC61" s="41">
        <f>営業入力シート!U64</f>
        <v>0</v>
      </c>
      <c r="AD61" s="32"/>
      <c r="AE61" s="3"/>
      <c r="AF61" s="3"/>
      <c r="AG61" s="40" t="str">
        <f>IFERROR(VLOOKUP(AC61,Sheet1!$A$1:$B$45,2,FALSE),"")</f>
        <v/>
      </c>
    </row>
    <row r="62" spans="2:33" s="2" customFormat="1" ht="35.25" customHeight="1" x14ac:dyDescent="0.5">
      <c r="B62" s="10">
        <v>55</v>
      </c>
      <c r="C62" s="12">
        <f>営業入力シート!B65</f>
        <v>0</v>
      </c>
      <c r="D62" s="12">
        <f>営業入力シート!I65</f>
        <v>0</v>
      </c>
      <c r="E62" s="13">
        <f>営業入力シート!C65</f>
        <v>0</v>
      </c>
      <c r="F62" s="81">
        <f>営業入力シート!O65</f>
        <v>0</v>
      </c>
      <c r="G62" s="82"/>
      <c r="H62" s="83">
        <f>営業入力シート!P65</f>
        <v>0</v>
      </c>
      <c r="I62" s="83"/>
      <c r="J62" s="83"/>
      <c r="K62" s="86">
        <f>営業入力シート!Q65</f>
        <v>0</v>
      </c>
      <c r="L62" s="86"/>
      <c r="M62" s="86"/>
      <c r="N62" s="86">
        <f>営業入力シート!R65</f>
        <v>0</v>
      </c>
      <c r="O62" s="86"/>
      <c r="P62" s="86"/>
      <c r="Q62" s="12">
        <f>営業入力シート!L65</f>
        <v>0</v>
      </c>
      <c r="R62" s="12">
        <f>営業入力シート!M65</f>
        <v>0</v>
      </c>
      <c r="S62" s="12">
        <f>営業入力シート!N65</f>
        <v>0</v>
      </c>
      <c r="T62" s="12">
        <f>営業入力シート!D65</f>
        <v>0</v>
      </c>
      <c r="U62" s="84">
        <f>営業入力シート!E65</f>
        <v>0</v>
      </c>
      <c r="V62" s="85"/>
      <c r="W62" s="14">
        <f>営業入力シート!F65</f>
        <v>0</v>
      </c>
      <c r="X62" s="15">
        <f>営業入力シート!G65</f>
        <v>0</v>
      </c>
      <c r="Y62" s="16">
        <f>営業入力シート!T65</f>
        <v>0</v>
      </c>
      <c r="Z62" s="17">
        <f>営業入力シート!H65</f>
        <v>0</v>
      </c>
      <c r="AA62" s="18">
        <f>営業入力シート!J65</f>
        <v>0</v>
      </c>
      <c r="AB62" s="19">
        <f>営業入力シート!K65</f>
        <v>0</v>
      </c>
      <c r="AC62" s="41">
        <f>営業入力シート!U65</f>
        <v>0</v>
      </c>
      <c r="AD62" s="32"/>
      <c r="AE62" s="3"/>
      <c r="AF62" s="3"/>
      <c r="AG62" s="40" t="str">
        <f>IFERROR(VLOOKUP(AC62,Sheet1!$A$1:$B$45,2,FALSE),"")</f>
        <v/>
      </c>
    </row>
    <row r="63" spans="2:33" s="2" customFormat="1" ht="35.25" customHeight="1" x14ac:dyDescent="0.5">
      <c r="B63" s="10">
        <v>56</v>
      </c>
      <c r="C63" s="12">
        <f>営業入力シート!B66</f>
        <v>0</v>
      </c>
      <c r="D63" s="12">
        <f>営業入力シート!I66</f>
        <v>0</v>
      </c>
      <c r="E63" s="13">
        <f>営業入力シート!C66</f>
        <v>0</v>
      </c>
      <c r="F63" s="81">
        <f>営業入力シート!O66</f>
        <v>0</v>
      </c>
      <c r="G63" s="82"/>
      <c r="H63" s="83">
        <f>営業入力シート!P66</f>
        <v>0</v>
      </c>
      <c r="I63" s="83"/>
      <c r="J63" s="83"/>
      <c r="K63" s="86">
        <f>営業入力シート!Q66</f>
        <v>0</v>
      </c>
      <c r="L63" s="86"/>
      <c r="M63" s="86"/>
      <c r="N63" s="86">
        <f>営業入力シート!R66</f>
        <v>0</v>
      </c>
      <c r="O63" s="86"/>
      <c r="P63" s="86"/>
      <c r="Q63" s="12">
        <f>営業入力シート!L66</f>
        <v>0</v>
      </c>
      <c r="R63" s="12">
        <f>営業入力シート!M66</f>
        <v>0</v>
      </c>
      <c r="S63" s="12">
        <f>営業入力シート!N66</f>
        <v>0</v>
      </c>
      <c r="T63" s="12">
        <f>営業入力シート!D66</f>
        <v>0</v>
      </c>
      <c r="U63" s="84">
        <f>営業入力シート!E66</f>
        <v>0</v>
      </c>
      <c r="V63" s="85"/>
      <c r="W63" s="14">
        <f>営業入力シート!F66</f>
        <v>0</v>
      </c>
      <c r="X63" s="15">
        <f>営業入力シート!G66</f>
        <v>0</v>
      </c>
      <c r="Y63" s="16">
        <f>営業入力シート!T66</f>
        <v>0</v>
      </c>
      <c r="Z63" s="17">
        <f>営業入力シート!H66</f>
        <v>0</v>
      </c>
      <c r="AA63" s="18">
        <f>営業入力シート!J66</f>
        <v>0</v>
      </c>
      <c r="AB63" s="19">
        <f>営業入力シート!K66</f>
        <v>0</v>
      </c>
      <c r="AC63" s="41">
        <f>営業入力シート!U66</f>
        <v>0</v>
      </c>
      <c r="AD63" s="32"/>
      <c r="AE63" s="3"/>
      <c r="AF63" s="3"/>
      <c r="AG63" s="40" t="str">
        <f>IFERROR(VLOOKUP(AC63,Sheet1!$A$1:$B$45,2,FALSE),"")</f>
        <v/>
      </c>
    </row>
    <row r="64" spans="2:33" s="2" customFormat="1" ht="35.25" customHeight="1" x14ac:dyDescent="0.5">
      <c r="B64" s="10">
        <v>57</v>
      </c>
      <c r="C64" s="12">
        <f>営業入力シート!B67</f>
        <v>0</v>
      </c>
      <c r="D64" s="12">
        <f>営業入力シート!I67</f>
        <v>0</v>
      </c>
      <c r="E64" s="13">
        <f>営業入力シート!C67</f>
        <v>0</v>
      </c>
      <c r="F64" s="81">
        <f>営業入力シート!O67</f>
        <v>0</v>
      </c>
      <c r="G64" s="82"/>
      <c r="H64" s="83">
        <f>営業入力シート!P67</f>
        <v>0</v>
      </c>
      <c r="I64" s="83"/>
      <c r="J64" s="83"/>
      <c r="K64" s="86">
        <f>営業入力シート!Q67</f>
        <v>0</v>
      </c>
      <c r="L64" s="86"/>
      <c r="M64" s="86"/>
      <c r="N64" s="86">
        <f>営業入力シート!R67</f>
        <v>0</v>
      </c>
      <c r="O64" s="86"/>
      <c r="P64" s="86"/>
      <c r="Q64" s="12">
        <f>営業入力シート!L67</f>
        <v>0</v>
      </c>
      <c r="R64" s="12">
        <f>営業入力シート!M67</f>
        <v>0</v>
      </c>
      <c r="S64" s="12">
        <f>営業入力シート!N67</f>
        <v>0</v>
      </c>
      <c r="T64" s="12">
        <f>営業入力シート!D67</f>
        <v>0</v>
      </c>
      <c r="U64" s="84">
        <f>営業入力シート!E67</f>
        <v>0</v>
      </c>
      <c r="V64" s="85"/>
      <c r="W64" s="14">
        <f>営業入力シート!F67</f>
        <v>0</v>
      </c>
      <c r="X64" s="15">
        <f>営業入力シート!G67</f>
        <v>0</v>
      </c>
      <c r="Y64" s="16">
        <f>営業入力シート!T67</f>
        <v>0</v>
      </c>
      <c r="Z64" s="17">
        <f>営業入力シート!H67</f>
        <v>0</v>
      </c>
      <c r="AA64" s="18">
        <f>営業入力シート!J67</f>
        <v>0</v>
      </c>
      <c r="AB64" s="19">
        <f>営業入力シート!K67</f>
        <v>0</v>
      </c>
      <c r="AC64" s="41">
        <f>営業入力シート!U67</f>
        <v>0</v>
      </c>
      <c r="AD64" s="32"/>
      <c r="AE64" s="3"/>
      <c r="AF64" s="3"/>
      <c r="AG64" s="40" t="str">
        <f>IFERROR(VLOOKUP(AC64,Sheet1!$A$1:$B$45,2,FALSE),"")</f>
        <v/>
      </c>
    </row>
    <row r="65" spans="2:33" s="2" customFormat="1" ht="35.25" customHeight="1" x14ac:dyDescent="0.5">
      <c r="B65" s="10">
        <v>58</v>
      </c>
      <c r="C65" s="12">
        <f>営業入力シート!B68</f>
        <v>0</v>
      </c>
      <c r="D65" s="12">
        <f>営業入力シート!I68</f>
        <v>0</v>
      </c>
      <c r="E65" s="13">
        <f>営業入力シート!C68</f>
        <v>0</v>
      </c>
      <c r="F65" s="81">
        <f>営業入力シート!O68</f>
        <v>0</v>
      </c>
      <c r="G65" s="82"/>
      <c r="H65" s="83">
        <f>営業入力シート!P68</f>
        <v>0</v>
      </c>
      <c r="I65" s="83"/>
      <c r="J65" s="83"/>
      <c r="K65" s="86">
        <f>営業入力シート!Q68</f>
        <v>0</v>
      </c>
      <c r="L65" s="86"/>
      <c r="M65" s="86"/>
      <c r="N65" s="86">
        <f>営業入力シート!R68</f>
        <v>0</v>
      </c>
      <c r="O65" s="86"/>
      <c r="P65" s="86"/>
      <c r="Q65" s="12">
        <f>営業入力シート!L68</f>
        <v>0</v>
      </c>
      <c r="R65" s="12">
        <f>営業入力シート!M68</f>
        <v>0</v>
      </c>
      <c r="S65" s="12">
        <f>営業入力シート!N68</f>
        <v>0</v>
      </c>
      <c r="T65" s="12">
        <f>営業入力シート!D68</f>
        <v>0</v>
      </c>
      <c r="U65" s="84">
        <f>営業入力シート!E68</f>
        <v>0</v>
      </c>
      <c r="V65" s="85"/>
      <c r="W65" s="14">
        <f>営業入力シート!F68</f>
        <v>0</v>
      </c>
      <c r="X65" s="15">
        <f>営業入力シート!G68</f>
        <v>0</v>
      </c>
      <c r="Y65" s="16">
        <f>営業入力シート!T68</f>
        <v>0</v>
      </c>
      <c r="Z65" s="17">
        <f>営業入力シート!H68</f>
        <v>0</v>
      </c>
      <c r="AA65" s="18">
        <f>営業入力シート!J68</f>
        <v>0</v>
      </c>
      <c r="AB65" s="19">
        <f>営業入力シート!K68</f>
        <v>0</v>
      </c>
      <c r="AC65" s="41">
        <f>営業入力シート!U68</f>
        <v>0</v>
      </c>
      <c r="AD65" s="32"/>
      <c r="AE65" s="3"/>
      <c r="AF65" s="3"/>
      <c r="AG65" s="40" t="str">
        <f>IFERROR(VLOOKUP(AC65,Sheet1!$A$1:$B$45,2,FALSE),"")</f>
        <v/>
      </c>
    </row>
    <row r="66" spans="2:33" s="2" customFormat="1" ht="35.25" customHeight="1" x14ac:dyDescent="0.5">
      <c r="B66" s="10">
        <v>59</v>
      </c>
      <c r="C66" s="12">
        <f>営業入力シート!B69</f>
        <v>0</v>
      </c>
      <c r="D66" s="12">
        <f>営業入力シート!I69</f>
        <v>0</v>
      </c>
      <c r="E66" s="13">
        <f>営業入力シート!C69</f>
        <v>0</v>
      </c>
      <c r="F66" s="81">
        <f>営業入力シート!O69</f>
        <v>0</v>
      </c>
      <c r="G66" s="82"/>
      <c r="H66" s="83">
        <f>営業入力シート!P69</f>
        <v>0</v>
      </c>
      <c r="I66" s="83"/>
      <c r="J66" s="83"/>
      <c r="K66" s="86">
        <f>営業入力シート!Q69</f>
        <v>0</v>
      </c>
      <c r="L66" s="86"/>
      <c r="M66" s="86"/>
      <c r="N66" s="86">
        <f>営業入力シート!R69</f>
        <v>0</v>
      </c>
      <c r="O66" s="86"/>
      <c r="P66" s="86"/>
      <c r="Q66" s="12">
        <f>営業入力シート!L69</f>
        <v>0</v>
      </c>
      <c r="R66" s="12">
        <f>営業入力シート!M69</f>
        <v>0</v>
      </c>
      <c r="S66" s="12">
        <f>営業入力シート!N69</f>
        <v>0</v>
      </c>
      <c r="T66" s="12">
        <f>営業入力シート!D69</f>
        <v>0</v>
      </c>
      <c r="U66" s="84">
        <f>営業入力シート!E69</f>
        <v>0</v>
      </c>
      <c r="V66" s="85"/>
      <c r="W66" s="14">
        <f>営業入力シート!F69</f>
        <v>0</v>
      </c>
      <c r="X66" s="15">
        <f>営業入力シート!G69</f>
        <v>0</v>
      </c>
      <c r="Y66" s="16">
        <f>営業入力シート!T69</f>
        <v>0</v>
      </c>
      <c r="Z66" s="17">
        <f>営業入力シート!H69</f>
        <v>0</v>
      </c>
      <c r="AA66" s="18">
        <f>営業入力シート!J69</f>
        <v>0</v>
      </c>
      <c r="AB66" s="19">
        <f>営業入力シート!K69</f>
        <v>0</v>
      </c>
      <c r="AC66" s="41">
        <f>営業入力シート!U69</f>
        <v>0</v>
      </c>
      <c r="AD66" s="32"/>
      <c r="AE66" s="3"/>
      <c r="AF66" s="3"/>
      <c r="AG66" s="40" t="str">
        <f>IFERROR(VLOOKUP(AC66,Sheet1!$A$1:$B$45,2,FALSE),"")</f>
        <v/>
      </c>
    </row>
    <row r="67" spans="2:33" s="2" customFormat="1" ht="35.25" customHeight="1" x14ac:dyDescent="0.5">
      <c r="B67" s="10">
        <v>60</v>
      </c>
      <c r="C67" s="12">
        <f>営業入力シート!B70</f>
        <v>0</v>
      </c>
      <c r="D67" s="12">
        <f>営業入力シート!I70</f>
        <v>0</v>
      </c>
      <c r="E67" s="13">
        <f>営業入力シート!C70</f>
        <v>0</v>
      </c>
      <c r="F67" s="81">
        <f>営業入力シート!O70</f>
        <v>0</v>
      </c>
      <c r="G67" s="82"/>
      <c r="H67" s="83">
        <f>営業入力シート!P70</f>
        <v>0</v>
      </c>
      <c r="I67" s="83"/>
      <c r="J67" s="83"/>
      <c r="K67" s="86">
        <f>営業入力シート!Q70</f>
        <v>0</v>
      </c>
      <c r="L67" s="86"/>
      <c r="M67" s="86"/>
      <c r="N67" s="86">
        <f>営業入力シート!R70</f>
        <v>0</v>
      </c>
      <c r="O67" s="86"/>
      <c r="P67" s="86"/>
      <c r="Q67" s="12">
        <f>営業入力シート!L70</f>
        <v>0</v>
      </c>
      <c r="R67" s="12">
        <f>営業入力シート!M70</f>
        <v>0</v>
      </c>
      <c r="S67" s="12">
        <f>営業入力シート!N70</f>
        <v>0</v>
      </c>
      <c r="T67" s="12">
        <f>営業入力シート!D70</f>
        <v>0</v>
      </c>
      <c r="U67" s="84">
        <f>営業入力シート!E70</f>
        <v>0</v>
      </c>
      <c r="V67" s="85"/>
      <c r="W67" s="14">
        <f>営業入力シート!F70</f>
        <v>0</v>
      </c>
      <c r="X67" s="15">
        <f>営業入力シート!G70</f>
        <v>0</v>
      </c>
      <c r="Y67" s="16">
        <f>営業入力シート!T70</f>
        <v>0</v>
      </c>
      <c r="Z67" s="17">
        <f>営業入力シート!H70</f>
        <v>0</v>
      </c>
      <c r="AA67" s="18">
        <f>営業入力シート!J70</f>
        <v>0</v>
      </c>
      <c r="AB67" s="19">
        <f>営業入力シート!K70</f>
        <v>0</v>
      </c>
      <c r="AC67" s="41">
        <f>営業入力シート!U70</f>
        <v>0</v>
      </c>
      <c r="AD67" s="32"/>
      <c r="AE67" s="3"/>
      <c r="AF67" s="3"/>
      <c r="AG67" s="40" t="str">
        <f>IFERROR(VLOOKUP(AC67,Sheet1!$A$1:$B$45,2,FALSE),"")</f>
        <v/>
      </c>
    </row>
    <row r="68" spans="2:33" s="2" customFormat="1" ht="35.25" customHeight="1" x14ac:dyDescent="0.5">
      <c r="B68" s="10">
        <v>61</v>
      </c>
      <c r="C68" s="12">
        <f>営業入力シート!B71</f>
        <v>0</v>
      </c>
      <c r="D68" s="12">
        <f>営業入力シート!I71</f>
        <v>0</v>
      </c>
      <c r="E68" s="13">
        <f>営業入力シート!C71</f>
        <v>0</v>
      </c>
      <c r="F68" s="81">
        <f>営業入力シート!O71</f>
        <v>0</v>
      </c>
      <c r="G68" s="82"/>
      <c r="H68" s="83">
        <f>営業入力シート!P71</f>
        <v>0</v>
      </c>
      <c r="I68" s="83"/>
      <c r="J68" s="83"/>
      <c r="K68" s="86">
        <f>営業入力シート!Q71</f>
        <v>0</v>
      </c>
      <c r="L68" s="86"/>
      <c r="M68" s="86"/>
      <c r="N68" s="86">
        <f>営業入力シート!R71</f>
        <v>0</v>
      </c>
      <c r="O68" s="86"/>
      <c r="P68" s="86"/>
      <c r="Q68" s="12">
        <f>営業入力シート!L71</f>
        <v>0</v>
      </c>
      <c r="R68" s="12">
        <f>営業入力シート!M71</f>
        <v>0</v>
      </c>
      <c r="S68" s="12">
        <f>営業入力シート!N71</f>
        <v>0</v>
      </c>
      <c r="T68" s="12">
        <f>営業入力シート!D71</f>
        <v>0</v>
      </c>
      <c r="U68" s="84">
        <f>営業入力シート!E71</f>
        <v>0</v>
      </c>
      <c r="V68" s="85"/>
      <c r="W68" s="14">
        <f>営業入力シート!F71</f>
        <v>0</v>
      </c>
      <c r="X68" s="15">
        <f>営業入力シート!G71</f>
        <v>0</v>
      </c>
      <c r="Y68" s="16">
        <f>営業入力シート!T71</f>
        <v>0</v>
      </c>
      <c r="Z68" s="17">
        <f>営業入力シート!H71</f>
        <v>0</v>
      </c>
      <c r="AA68" s="18">
        <f>営業入力シート!J71</f>
        <v>0</v>
      </c>
      <c r="AB68" s="19">
        <f>営業入力シート!K71</f>
        <v>0</v>
      </c>
      <c r="AC68" s="41">
        <f>営業入力シート!U71</f>
        <v>0</v>
      </c>
      <c r="AD68" s="32"/>
      <c r="AE68" s="3"/>
      <c r="AF68" s="3"/>
      <c r="AG68" s="40" t="str">
        <f>IFERROR(VLOOKUP(AC68,Sheet1!$A$1:$B$45,2,FALSE),"")</f>
        <v/>
      </c>
    </row>
    <row r="69" spans="2:33" s="2" customFormat="1" ht="35.25" customHeight="1" x14ac:dyDescent="0.5">
      <c r="B69" s="10">
        <v>62</v>
      </c>
      <c r="C69" s="12">
        <f>営業入力シート!B72</f>
        <v>0</v>
      </c>
      <c r="D69" s="12">
        <f>営業入力シート!I72</f>
        <v>0</v>
      </c>
      <c r="E69" s="13">
        <f>営業入力シート!C72</f>
        <v>0</v>
      </c>
      <c r="F69" s="81">
        <f>営業入力シート!O72</f>
        <v>0</v>
      </c>
      <c r="G69" s="82"/>
      <c r="H69" s="83">
        <f>営業入力シート!P72</f>
        <v>0</v>
      </c>
      <c r="I69" s="83"/>
      <c r="J69" s="83"/>
      <c r="K69" s="86">
        <f>営業入力シート!Q72</f>
        <v>0</v>
      </c>
      <c r="L69" s="86"/>
      <c r="M69" s="86"/>
      <c r="N69" s="86">
        <f>営業入力シート!R72</f>
        <v>0</v>
      </c>
      <c r="O69" s="86"/>
      <c r="P69" s="86"/>
      <c r="Q69" s="12">
        <f>営業入力シート!L72</f>
        <v>0</v>
      </c>
      <c r="R69" s="12">
        <f>営業入力シート!M72</f>
        <v>0</v>
      </c>
      <c r="S69" s="12">
        <f>営業入力シート!N72</f>
        <v>0</v>
      </c>
      <c r="T69" s="12">
        <f>営業入力シート!D72</f>
        <v>0</v>
      </c>
      <c r="U69" s="84">
        <f>営業入力シート!E72</f>
        <v>0</v>
      </c>
      <c r="V69" s="85"/>
      <c r="W69" s="14">
        <f>営業入力シート!F72</f>
        <v>0</v>
      </c>
      <c r="X69" s="15">
        <f>営業入力シート!G72</f>
        <v>0</v>
      </c>
      <c r="Y69" s="16">
        <f>営業入力シート!T72</f>
        <v>0</v>
      </c>
      <c r="Z69" s="17">
        <f>営業入力シート!H72</f>
        <v>0</v>
      </c>
      <c r="AA69" s="18">
        <f>営業入力シート!J72</f>
        <v>0</v>
      </c>
      <c r="AB69" s="19">
        <f>営業入力シート!K72</f>
        <v>0</v>
      </c>
      <c r="AC69" s="41">
        <f>営業入力シート!U72</f>
        <v>0</v>
      </c>
      <c r="AD69" s="32"/>
      <c r="AE69" s="3"/>
      <c r="AF69" s="3"/>
      <c r="AG69" s="40" t="str">
        <f>IFERROR(VLOOKUP(AC69,Sheet1!$A$1:$B$45,2,FALSE),"")</f>
        <v/>
      </c>
    </row>
    <row r="70" spans="2:33" s="2" customFormat="1" ht="35.25" customHeight="1" x14ac:dyDescent="0.5">
      <c r="B70" s="10">
        <v>63</v>
      </c>
      <c r="C70" s="12">
        <f>営業入力シート!B73</f>
        <v>0</v>
      </c>
      <c r="D70" s="12">
        <f>営業入力シート!I73</f>
        <v>0</v>
      </c>
      <c r="E70" s="13">
        <f>営業入力シート!C73</f>
        <v>0</v>
      </c>
      <c r="F70" s="81">
        <f>営業入力シート!O73</f>
        <v>0</v>
      </c>
      <c r="G70" s="82"/>
      <c r="H70" s="83">
        <f>営業入力シート!P73</f>
        <v>0</v>
      </c>
      <c r="I70" s="83"/>
      <c r="J70" s="83"/>
      <c r="K70" s="86">
        <f>営業入力シート!Q73</f>
        <v>0</v>
      </c>
      <c r="L70" s="86"/>
      <c r="M70" s="86"/>
      <c r="N70" s="86">
        <f>営業入力シート!R73</f>
        <v>0</v>
      </c>
      <c r="O70" s="86"/>
      <c r="P70" s="86"/>
      <c r="Q70" s="12">
        <f>営業入力シート!L73</f>
        <v>0</v>
      </c>
      <c r="R70" s="12">
        <f>営業入力シート!M73</f>
        <v>0</v>
      </c>
      <c r="S70" s="12">
        <f>営業入力シート!N73</f>
        <v>0</v>
      </c>
      <c r="T70" s="12">
        <f>営業入力シート!D73</f>
        <v>0</v>
      </c>
      <c r="U70" s="84">
        <f>営業入力シート!E73</f>
        <v>0</v>
      </c>
      <c r="V70" s="85"/>
      <c r="W70" s="14">
        <f>営業入力シート!F73</f>
        <v>0</v>
      </c>
      <c r="X70" s="15">
        <f>営業入力シート!G73</f>
        <v>0</v>
      </c>
      <c r="Y70" s="16">
        <f>営業入力シート!T73</f>
        <v>0</v>
      </c>
      <c r="Z70" s="17">
        <f>営業入力シート!H73</f>
        <v>0</v>
      </c>
      <c r="AA70" s="18">
        <f>営業入力シート!J73</f>
        <v>0</v>
      </c>
      <c r="AB70" s="19">
        <f>営業入力シート!K73</f>
        <v>0</v>
      </c>
      <c r="AC70" s="41">
        <f>営業入力シート!U73</f>
        <v>0</v>
      </c>
      <c r="AD70" s="32"/>
      <c r="AE70" s="3"/>
      <c r="AF70" s="3"/>
      <c r="AG70" s="40" t="str">
        <f>IFERROR(VLOOKUP(AC70,Sheet1!$A$1:$B$45,2,FALSE),"")</f>
        <v/>
      </c>
    </row>
    <row r="71" spans="2:33" s="2" customFormat="1" ht="35.25" customHeight="1" x14ac:dyDescent="0.5">
      <c r="B71" s="10">
        <v>64</v>
      </c>
      <c r="C71" s="12">
        <f>営業入力シート!B74</f>
        <v>0</v>
      </c>
      <c r="D71" s="12">
        <f>営業入力シート!I74</f>
        <v>0</v>
      </c>
      <c r="E71" s="13">
        <f>営業入力シート!C74</f>
        <v>0</v>
      </c>
      <c r="F71" s="81">
        <f>営業入力シート!O74</f>
        <v>0</v>
      </c>
      <c r="G71" s="82"/>
      <c r="H71" s="83">
        <f>営業入力シート!P74</f>
        <v>0</v>
      </c>
      <c r="I71" s="83"/>
      <c r="J71" s="83"/>
      <c r="K71" s="86">
        <f>営業入力シート!Q74</f>
        <v>0</v>
      </c>
      <c r="L71" s="86"/>
      <c r="M71" s="86"/>
      <c r="N71" s="86">
        <f>営業入力シート!R74</f>
        <v>0</v>
      </c>
      <c r="O71" s="86"/>
      <c r="P71" s="86"/>
      <c r="Q71" s="12">
        <f>営業入力シート!L74</f>
        <v>0</v>
      </c>
      <c r="R71" s="12">
        <f>営業入力シート!M74</f>
        <v>0</v>
      </c>
      <c r="S71" s="12">
        <f>営業入力シート!N74</f>
        <v>0</v>
      </c>
      <c r="T71" s="12">
        <f>営業入力シート!D74</f>
        <v>0</v>
      </c>
      <c r="U71" s="84">
        <f>営業入力シート!E74</f>
        <v>0</v>
      </c>
      <c r="V71" s="85"/>
      <c r="W71" s="14">
        <f>営業入力シート!F74</f>
        <v>0</v>
      </c>
      <c r="X71" s="15">
        <f>営業入力シート!G74</f>
        <v>0</v>
      </c>
      <c r="Y71" s="16">
        <f>営業入力シート!T74</f>
        <v>0</v>
      </c>
      <c r="Z71" s="17">
        <f>営業入力シート!H74</f>
        <v>0</v>
      </c>
      <c r="AA71" s="18">
        <f>営業入力シート!J74</f>
        <v>0</v>
      </c>
      <c r="AB71" s="19">
        <f>営業入力シート!K74</f>
        <v>0</v>
      </c>
      <c r="AC71" s="41">
        <f>営業入力シート!U74</f>
        <v>0</v>
      </c>
      <c r="AD71" s="32"/>
      <c r="AE71" s="3"/>
      <c r="AF71" s="3"/>
      <c r="AG71" s="40" t="str">
        <f>IFERROR(VLOOKUP(AC71,Sheet1!$A$1:$B$45,2,FALSE),"")</f>
        <v/>
      </c>
    </row>
    <row r="72" spans="2:33" s="2" customFormat="1" ht="35.25" customHeight="1" x14ac:dyDescent="0.5">
      <c r="B72" s="10">
        <v>65</v>
      </c>
      <c r="C72" s="12">
        <f>営業入力シート!B75</f>
        <v>0</v>
      </c>
      <c r="D72" s="12">
        <f>営業入力シート!I75</f>
        <v>0</v>
      </c>
      <c r="E72" s="13">
        <f>営業入力シート!C75</f>
        <v>0</v>
      </c>
      <c r="F72" s="81">
        <f>営業入力シート!O75</f>
        <v>0</v>
      </c>
      <c r="G72" s="82"/>
      <c r="H72" s="83">
        <f>営業入力シート!P75</f>
        <v>0</v>
      </c>
      <c r="I72" s="83"/>
      <c r="J72" s="83"/>
      <c r="K72" s="86">
        <f>営業入力シート!Q75</f>
        <v>0</v>
      </c>
      <c r="L72" s="86"/>
      <c r="M72" s="86"/>
      <c r="N72" s="86">
        <f>営業入力シート!R75</f>
        <v>0</v>
      </c>
      <c r="O72" s="86"/>
      <c r="P72" s="86"/>
      <c r="Q72" s="12">
        <f>営業入力シート!L75</f>
        <v>0</v>
      </c>
      <c r="R72" s="12">
        <f>営業入力シート!M75</f>
        <v>0</v>
      </c>
      <c r="S72" s="12">
        <f>営業入力シート!N75</f>
        <v>0</v>
      </c>
      <c r="T72" s="12">
        <f>営業入力シート!D75</f>
        <v>0</v>
      </c>
      <c r="U72" s="84">
        <f>営業入力シート!E75</f>
        <v>0</v>
      </c>
      <c r="V72" s="85"/>
      <c r="W72" s="14">
        <f>営業入力シート!F75</f>
        <v>0</v>
      </c>
      <c r="X72" s="15">
        <f>営業入力シート!G75</f>
        <v>0</v>
      </c>
      <c r="Y72" s="16">
        <f>営業入力シート!T75</f>
        <v>0</v>
      </c>
      <c r="Z72" s="17">
        <f>営業入力シート!H75</f>
        <v>0</v>
      </c>
      <c r="AA72" s="18">
        <f>営業入力シート!J75</f>
        <v>0</v>
      </c>
      <c r="AB72" s="19">
        <f>営業入力シート!K75</f>
        <v>0</v>
      </c>
      <c r="AC72" s="41">
        <f>営業入力シート!U75</f>
        <v>0</v>
      </c>
      <c r="AD72" s="32"/>
      <c r="AE72" s="3"/>
      <c r="AF72" s="3"/>
      <c r="AG72" s="40" t="str">
        <f>IFERROR(VLOOKUP(AC72,Sheet1!$A$1:$B$45,2,FALSE),"")</f>
        <v/>
      </c>
    </row>
    <row r="73" spans="2:33" s="2" customFormat="1" ht="35.25" customHeight="1" x14ac:dyDescent="0.5">
      <c r="B73" s="10">
        <v>66</v>
      </c>
      <c r="C73" s="12">
        <f>営業入力シート!B76</f>
        <v>0</v>
      </c>
      <c r="D73" s="12">
        <f>営業入力シート!I76</f>
        <v>0</v>
      </c>
      <c r="E73" s="13">
        <f>営業入力シート!C76</f>
        <v>0</v>
      </c>
      <c r="F73" s="81">
        <f>営業入力シート!O76</f>
        <v>0</v>
      </c>
      <c r="G73" s="82"/>
      <c r="H73" s="83">
        <f>営業入力シート!P76</f>
        <v>0</v>
      </c>
      <c r="I73" s="83"/>
      <c r="J73" s="83"/>
      <c r="K73" s="86">
        <f>営業入力シート!Q76</f>
        <v>0</v>
      </c>
      <c r="L73" s="86"/>
      <c r="M73" s="86"/>
      <c r="N73" s="86">
        <f>営業入力シート!R76</f>
        <v>0</v>
      </c>
      <c r="O73" s="86"/>
      <c r="P73" s="86"/>
      <c r="Q73" s="12">
        <f>営業入力シート!L76</f>
        <v>0</v>
      </c>
      <c r="R73" s="12">
        <f>営業入力シート!M76</f>
        <v>0</v>
      </c>
      <c r="S73" s="12">
        <f>営業入力シート!N76</f>
        <v>0</v>
      </c>
      <c r="T73" s="12">
        <f>営業入力シート!D76</f>
        <v>0</v>
      </c>
      <c r="U73" s="84">
        <f>営業入力シート!E76</f>
        <v>0</v>
      </c>
      <c r="V73" s="85"/>
      <c r="W73" s="14">
        <f>営業入力シート!F76</f>
        <v>0</v>
      </c>
      <c r="X73" s="15">
        <f>営業入力シート!G76</f>
        <v>0</v>
      </c>
      <c r="Y73" s="16">
        <f>営業入力シート!T76</f>
        <v>0</v>
      </c>
      <c r="Z73" s="17">
        <f>営業入力シート!H76</f>
        <v>0</v>
      </c>
      <c r="AA73" s="18">
        <f>営業入力シート!J76</f>
        <v>0</v>
      </c>
      <c r="AB73" s="19">
        <f>営業入力シート!K76</f>
        <v>0</v>
      </c>
      <c r="AC73" s="41">
        <f>営業入力シート!U76</f>
        <v>0</v>
      </c>
      <c r="AD73" s="32"/>
      <c r="AE73" s="3"/>
      <c r="AF73" s="3"/>
      <c r="AG73" s="40" t="str">
        <f>IFERROR(VLOOKUP(AC73,Sheet1!$A$1:$B$45,2,FALSE),"")</f>
        <v/>
      </c>
    </row>
    <row r="74" spans="2:33" s="2" customFormat="1" ht="35.25" customHeight="1" x14ac:dyDescent="0.5">
      <c r="B74" s="10">
        <v>67</v>
      </c>
      <c r="C74" s="12">
        <f>営業入力シート!B77</f>
        <v>0</v>
      </c>
      <c r="D74" s="12">
        <f>営業入力シート!I77</f>
        <v>0</v>
      </c>
      <c r="E74" s="13">
        <f>営業入力シート!C77</f>
        <v>0</v>
      </c>
      <c r="F74" s="81">
        <f>営業入力シート!O77</f>
        <v>0</v>
      </c>
      <c r="G74" s="82"/>
      <c r="H74" s="83">
        <f>営業入力シート!P77</f>
        <v>0</v>
      </c>
      <c r="I74" s="83"/>
      <c r="J74" s="83"/>
      <c r="K74" s="86">
        <f>営業入力シート!Q77</f>
        <v>0</v>
      </c>
      <c r="L74" s="86"/>
      <c r="M74" s="86"/>
      <c r="N74" s="86">
        <f>営業入力シート!R77</f>
        <v>0</v>
      </c>
      <c r="O74" s="86"/>
      <c r="P74" s="86"/>
      <c r="Q74" s="12">
        <f>営業入力シート!L77</f>
        <v>0</v>
      </c>
      <c r="R74" s="12">
        <f>営業入力シート!M77</f>
        <v>0</v>
      </c>
      <c r="S74" s="12">
        <f>営業入力シート!N77</f>
        <v>0</v>
      </c>
      <c r="T74" s="12">
        <f>営業入力シート!D77</f>
        <v>0</v>
      </c>
      <c r="U74" s="84">
        <f>営業入力シート!E77</f>
        <v>0</v>
      </c>
      <c r="V74" s="85"/>
      <c r="W74" s="14">
        <f>営業入力シート!F77</f>
        <v>0</v>
      </c>
      <c r="X74" s="15">
        <f>営業入力シート!G77</f>
        <v>0</v>
      </c>
      <c r="Y74" s="16">
        <f>営業入力シート!T77</f>
        <v>0</v>
      </c>
      <c r="Z74" s="17">
        <f>営業入力シート!H77</f>
        <v>0</v>
      </c>
      <c r="AA74" s="18">
        <f>営業入力シート!J77</f>
        <v>0</v>
      </c>
      <c r="AB74" s="19">
        <f>営業入力シート!K77</f>
        <v>0</v>
      </c>
      <c r="AC74" s="41">
        <f>営業入力シート!U77</f>
        <v>0</v>
      </c>
      <c r="AD74" s="32"/>
      <c r="AE74" s="3"/>
      <c r="AF74" s="3"/>
      <c r="AG74" s="40" t="str">
        <f>IFERROR(VLOOKUP(AC74,Sheet1!$A$1:$B$45,2,FALSE),"")</f>
        <v/>
      </c>
    </row>
    <row r="75" spans="2:33" s="2" customFormat="1" ht="35.25" customHeight="1" x14ac:dyDescent="0.5">
      <c r="B75" s="10">
        <v>68</v>
      </c>
      <c r="C75" s="12">
        <f>営業入力シート!B78</f>
        <v>0</v>
      </c>
      <c r="D75" s="12">
        <f>営業入力シート!I78</f>
        <v>0</v>
      </c>
      <c r="E75" s="13">
        <f>営業入力シート!C78</f>
        <v>0</v>
      </c>
      <c r="F75" s="81">
        <f>営業入力シート!O78</f>
        <v>0</v>
      </c>
      <c r="G75" s="82"/>
      <c r="H75" s="83">
        <f>営業入力シート!P78</f>
        <v>0</v>
      </c>
      <c r="I75" s="83"/>
      <c r="J75" s="83"/>
      <c r="K75" s="86">
        <f>営業入力シート!Q78</f>
        <v>0</v>
      </c>
      <c r="L75" s="86"/>
      <c r="M75" s="86"/>
      <c r="N75" s="86">
        <f>営業入力シート!R78</f>
        <v>0</v>
      </c>
      <c r="O75" s="86"/>
      <c r="P75" s="86"/>
      <c r="Q75" s="12">
        <f>営業入力シート!L78</f>
        <v>0</v>
      </c>
      <c r="R75" s="12">
        <f>営業入力シート!M78</f>
        <v>0</v>
      </c>
      <c r="S75" s="12">
        <f>営業入力シート!N78</f>
        <v>0</v>
      </c>
      <c r="T75" s="12">
        <f>営業入力シート!D78</f>
        <v>0</v>
      </c>
      <c r="U75" s="84">
        <f>営業入力シート!E78</f>
        <v>0</v>
      </c>
      <c r="V75" s="85"/>
      <c r="W75" s="14">
        <f>営業入力シート!F78</f>
        <v>0</v>
      </c>
      <c r="X75" s="15">
        <f>営業入力シート!G78</f>
        <v>0</v>
      </c>
      <c r="Y75" s="16">
        <f>営業入力シート!T78</f>
        <v>0</v>
      </c>
      <c r="Z75" s="17">
        <f>営業入力シート!H78</f>
        <v>0</v>
      </c>
      <c r="AA75" s="18">
        <f>営業入力シート!J78</f>
        <v>0</v>
      </c>
      <c r="AB75" s="19">
        <f>営業入力シート!K78</f>
        <v>0</v>
      </c>
      <c r="AC75" s="41">
        <f>営業入力シート!U78</f>
        <v>0</v>
      </c>
      <c r="AD75" s="32"/>
      <c r="AE75" s="3"/>
      <c r="AF75" s="3"/>
      <c r="AG75" s="40" t="str">
        <f>IFERROR(VLOOKUP(AC75,Sheet1!$A$1:$B$45,2,FALSE),"")</f>
        <v/>
      </c>
    </row>
    <row r="76" spans="2:33" s="2" customFormat="1" ht="35.25" customHeight="1" x14ac:dyDescent="0.5">
      <c r="B76" s="10">
        <v>69</v>
      </c>
      <c r="C76" s="12">
        <f>営業入力シート!B79</f>
        <v>0</v>
      </c>
      <c r="D76" s="12">
        <f>営業入力シート!I79</f>
        <v>0</v>
      </c>
      <c r="E76" s="13">
        <f>営業入力シート!C79</f>
        <v>0</v>
      </c>
      <c r="F76" s="81">
        <f>営業入力シート!O79</f>
        <v>0</v>
      </c>
      <c r="G76" s="82"/>
      <c r="H76" s="83">
        <f>営業入力シート!P79</f>
        <v>0</v>
      </c>
      <c r="I76" s="83"/>
      <c r="J76" s="83"/>
      <c r="K76" s="86">
        <f>営業入力シート!Q79</f>
        <v>0</v>
      </c>
      <c r="L76" s="86"/>
      <c r="M76" s="86"/>
      <c r="N76" s="86">
        <f>営業入力シート!R79</f>
        <v>0</v>
      </c>
      <c r="O76" s="86"/>
      <c r="P76" s="86"/>
      <c r="Q76" s="12">
        <f>営業入力シート!L79</f>
        <v>0</v>
      </c>
      <c r="R76" s="12">
        <f>営業入力シート!M79</f>
        <v>0</v>
      </c>
      <c r="S76" s="12">
        <f>営業入力シート!N79</f>
        <v>0</v>
      </c>
      <c r="T76" s="12">
        <f>営業入力シート!D79</f>
        <v>0</v>
      </c>
      <c r="U76" s="84">
        <f>営業入力シート!E79</f>
        <v>0</v>
      </c>
      <c r="V76" s="85"/>
      <c r="W76" s="14">
        <f>営業入力シート!F79</f>
        <v>0</v>
      </c>
      <c r="X76" s="15">
        <f>営業入力シート!G79</f>
        <v>0</v>
      </c>
      <c r="Y76" s="16">
        <f>営業入力シート!T79</f>
        <v>0</v>
      </c>
      <c r="Z76" s="17">
        <f>営業入力シート!H79</f>
        <v>0</v>
      </c>
      <c r="AA76" s="18">
        <f>営業入力シート!J79</f>
        <v>0</v>
      </c>
      <c r="AB76" s="19">
        <f>営業入力シート!K79</f>
        <v>0</v>
      </c>
      <c r="AC76" s="41">
        <f>営業入力シート!U79</f>
        <v>0</v>
      </c>
      <c r="AD76" s="32"/>
      <c r="AE76" s="3"/>
      <c r="AF76" s="3"/>
      <c r="AG76" s="40" t="str">
        <f>IFERROR(VLOOKUP(AC76,Sheet1!$A$1:$B$45,2,FALSE),"")</f>
        <v/>
      </c>
    </row>
    <row r="77" spans="2:33" s="2" customFormat="1" ht="35.25" customHeight="1" x14ac:dyDescent="0.5">
      <c r="B77" s="10">
        <v>70</v>
      </c>
      <c r="C77" s="12">
        <f>営業入力シート!B80</f>
        <v>0</v>
      </c>
      <c r="D77" s="12">
        <f>営業入力シート!I80</f>
        <v>0</v>
      </c>
      <c r="E77" s="13">
        <f>営業入力シート!C80</f>
        <v>0</v>
      </c>
      <c r="F77" s="81">
        <f>営業入力シート!O80</f>
        <v>0</v>
      </c>
      <c r="G77" s="82"/>
      <c r="H77" s="83">
        <f>営業入力シート!P80</f>
        <v>0</v>
      </c>
      <c r="I77" s="83"/>
      <c r="J77" s="83"/>
      <c r="K77" s="86">
        <f>営業入力シート!Q80</f>
        <v>0</v>
      </c>
      <c r="L77" s="86"/>
      <c r="M77" s="86"/>
      <c r="N77" s="86">
        <f>営業入力シート!R80</f>
        <v>0</v>
      </c>
      <c r="O77" s="86"/>
      <c r="P77" s="86"/>
      <c r="Q77" s="12">
        <f>営業入力シート!L80</f>
        <v>0</v>
      </c>
      <c r="R77" s="12">
        <f>営業入力シート!M80</f>
        <v>0</v>
      </c>
      <c r="S77" s="12">
        <f>営業入力シート!N80</f>
        <v>0</v>
      </c>
      <c r="T77" s="12">
        <f>営業入力シート!D80</f>
        <v>0</v>
      </c>
      <c r="U77" s="84">
        <f>営業入力シート!E80</f>
        <v>0</v>
      </c>
      <c r="V77" s="85"/>
      <c r="W77" s="14">
        <f>営業入力シート!F80</f>
        <v>0</v>
      </c>
      <c r="X77" s="15">
        <f>営業入力シート!G80</f>
        <v>0</v>
      </c>
      <c r="Y77" s="16">
        <f>営業入力シート!T80</f>
        <v>0</v>
      </c>
      <c r="Z77" s="17">
        <f>営業入力シート!H80</f>
        <v>0</v>
      </c>
      <c r="AA77" s="18">
        <f>営業入力シート!J80</f>
        <v>0</v>
      </c>
      <c r="AB77" s="19">
        <f>営業入力シート!K80</f>
        <v>0</v>
      </c>
      <c r="AC77" s="41">
        <f>営業入力シート!U80</f>
        <v>0</v>
      </c>
      <c r="AD77" s="32"/>
      <c r="AE77" s="3"/>
      <c r="AF77" s="3"/>
      <c r="AG77" s="40" t="str">
        <f>IFERROR(VLOOKUP(AC77,Sheet1!$A$1:$B$45,2,FALSE),"")</f>
        <v/>
      </c>
    </row>
    <row r="78" spans="2:33" s="2" customFormat="1" ht="35.25" customHeight="1" x14ac:dyDescent="0.5">
      <c r="B78" s="10">
        <v>71</v>
      </c>
      <c r="C78" s="12">
        <f>営業入力シート!B81</f>
        <v>0</v>
      </c>
      <c r="D78" s="12">
        <f>営業入力シート!I81</f>
        <v>0</v>
      </c>
      <c r="E78" s="13">
        <f>営業入力シート!C81</f>
        <v>0</v>
      </c>
      <c r="F78" s="81">
        <f>営業入力シート!O81</f>
        <v>0</v>
      </c>
      <c r="G78" s="82"/>
      <c r="H78" s="83">
        <f>営業入力シート!P81</f>
        <v>0</v>
      </c>
      <c r="I78" s="83"/>
      <c r="J78" s="83"/>
      <c r="K78" s="86">
        <f>営業入力シート!Q81</f>
        <v>0</v>
      </c>
      <c r="L78" s="86"/>
      <c r="M78" s="86"/>
      <c r="N78" s="86">
        <f>営業入力シート!R81</f>
        <v>0</v>
      </c>
      <c r="O78" s="86"/>
      <c r="P78" s="86"/>
      <c r="Q78" s="12">
        <f>営業入力シート!L81</f>
        <v>0</v>
      </c>
      <c r="R78" s="12">
        <f>営業入力シート!M81</f>
        <v>0</v>
      </c>
      <c r="S78" s="12">
        <f>営業入力シート!N81</f>
        <v>0</v>
      </c>
      <c r="T78" s="12">
        <f>営業入力シート!D81</f>
        <v>0</v>
      </c>
      <c r="U78" s="84">
        <f>営業入力シート!E81</f>
        <v>0</v>
      </c>
      <c r="V78" s="85"/>
      <c r="W78" s="14">
        <f>営業入力シート!F81</f>
        <v>0</v>
      </c>
      <c r="X78" s="15">
        <f>営業入力シート!G81</f>
        <v>0</v>
      </c>
      <c r="Y78" s="16">
        <f>営業入力シート!T81</f>
        <v>0</v>
      </c>
      <c r="Z78" s="17">
        <f>営業入力シート!H81</f>
        <v>0</v>
      </c>
      <c r="AA78" s="18">
        <f>営業入力シート!J81</f>
        <v>0</v>
      </c>
      <c r="AB78" s="19">
        <f>営業入力シート!K81</f>
        <v>0</v>
      </c>
      <c r="AC78" s="41">
        <f>営業入力シート!U81</f>
        <v>0</v>
      </c>
      <c r="AD78" s="32"/>
      <c r="AE78" s="3"/>
      <c r="AF78" s="3"/>
      <c r="AG78" s="40" t="str">
        <f>IFERROR(VLOOKUP(AC78,Sheet1!$A$1:$B$45,2,FALSE),"")</f>
        <v/>
      </c>
    </row>
    <row r="79" spans="2:33" s="2" customFormat="1" ht="35.25" customHeight="1" x14ac:dyDescent="0.5">
      <c r="B79" s="10">
        <v>72</v>
      </c>
      <c r="C79" s="12">
        <f>営業入力シート!B82</f>
        <v>0</v>
      </c>
      <c r="D79" s="12">
        <f>営業入力シート!I82</f>
        <v>0</v>
      </c>
      <c r="E79" s="13">
        <f>営業入力シート!C82</f>
        <v>0</v>
      </c>
      <c r="F79" s="81">
        <f>営業入力シート!O82</f>
        <v>0</v>
      </c>
      <c r="G79" s="82"/>
      <c r="H79" s="83">
        <f>営業入力シート!P82</f>
        <v>0</v>
      </c>
      <c r="I79" s="83"/>
      <c r="J79" s="83"/>
      <c r="K79" s="86">
        <f>営業入力シート!Q82</f>
        <v>0</v>
      </c>
      <c r="L79" s="86"/>
      <c r="M79" s="86"/>
      <c r="N79" s="86">
        <f>営業入力シート!R82</f>
        <v>0</v>
      </c>
      <c r="O79" s="86"/>
      <c r="P79" s="86"/>
      <c r="Q79" s="12">
        <f>営業入力シート!L82</f>
        <v>0</v>
      </c>
      <c r="R79" s="12">
        <f>営業入力シート!M82</f>
        <v>0</v>
      </c>
      <c r="S79" s="12">
        <f>営業入力シート!N82</f>
        <v>0</v>
      </c>
      <c r="T79" s="12">
        <f>営業入力シート!D82</f>
        <v>0</v>
      </c>
      <c r="U79" s="84">
        <f>営業入力シート!E82</f>
        <v>0</v>
      </c>
      <c r="V79" s="85"/>
      <c r="W79" s="14">
        <f>営業入力シート!F82</f>
        <v>0</v>
      </c>
      <c r="X79" s="15">
        <f>営業入力シート!G82</f>
        <v>0</v>
      </c>
      <c r="Y79" s="16">
        <f>営業入力シート!T82</f>
        <v>0</v>
      </c>
      <c r="Z79" s="17">
        <f>営業入力シート!H82</f>
        <v>0</v>
      </c>
      <c r="AA79" s="18">
        <f>営業入力シート!J82</f>
        <v>0</v>
      </c>
      <c r="AB79" s="19">
        <f>営業入力シート!K82</f>
        <v>0</v>
      </c>
      <c r="AC79" s="41">
        <f>営業入力シート!U82</f>
        <v>0</v>
      </c>
      <c r="AD79" s="32"/>
      <c r="AE79" s="3"/>
      <c r="AF79" s="3"/>
      <c r="AG79" s="40" t="str">
        <f>IFERROR(VLOOKUP(AC79,Sheet1!$A$1:$B$45,2,FALSE),"")</f>
        <v/>
      </c>
    </row>
    <row r="80" spans="2:33" s="2" customFormat="1" ht="35.25" customHeight="1" x14ac:dyDescent="0.5">
      <c r="B80" s="10">
        <v>73</v>
      </c>
      <c r="C80" s="12">
        <f>営業入力シート!B83</f>
        <v>0</v>
      </c>
      <c r="D80" s="12">
        <f>営業入力シート!I83</f>
        <v>0</v>
      </c>
      <c r="E80" s="13">
        <f>営業入力シート!C83</f>
        <v>0</v>
      </c>
      <c r="F80" s="81">
        <f>営業入力シート!O83</f>
        <v>0</v>
      </c>
      <c r="G80" s="82"/>
      <c r="H80" s="83">
        <f>営業入力シート!P83</f>
        <v>0</v>
      </c>
      <c r="I80" s="83"/>
      <c r="J80" s="83"/>
      <c r="K80" s="86">
        <f>営業入力シート!Q83</f>
        <v>0</v>
      </c>
      <c r="L80" s="86"/>
      <c r="M80" s="86"/>
      <c r="N80" s="86">
        <f>営業入力シート!R83</f>
        <v>0</v>
      </c>
      <c r="O80" s="86"/>
      <c r="P80" s="86"/>
      <c r="Q80" s="12">
        <f>営業入力シート!L83</f>
        <v>0</v>
      </c>
      <c r="R80" s="12">
        <f>営業入力シート!M83</f>
        <v>0</v>
      </c>
      <c r="S80" s="12">
        <f>営業入力シート!N83</f>
        <v>0</v>
      </c>
      <c r="T80" s="12">
        <f>営業入力シート!D83</f>
        <v>0</v>
      </c>
      <c r="U80" s="84">
        <f>営業入力シート!E83</f>
        <v>0</v>
      </c>
      <c r="V80" s="85"/>
      <c r="W80" s="14">
        <f>営業入力シート!F83</f>
        <v>0</v>
      </c>
      <c r="X80" s="15">
        <f>営業入力シート!G83</f>
        <v>0</v>
      </c>
      <c r="Y80" s="16">
        <f>営業入力シート!T83</f>
        <v>0</v>
      </c>
      <c r="Z80" s="17">
        <f>営業入力シート!H83</f>
        <v>0</v>
      </c>
      <c r="AA80" s="18">
        <f>営業入力シート!J83</f>
        <v>0</v>
      </c>
      <c r="AB80" s="19">
        <f>営業入力シート!K83</f>
        <v>0</v>
      </c>
      <c r="AC80" s="41">
        <f>営業入力シート!U83</f>
        <v>0</v>
      </c>
      <c r="AD80" s="32"/>
      <c r="AE80" s="3"/>
      <c r="AF80" s="3"/>
      <c r="AG80" s="40" t="str">
        <f>IFERROR(VLOOKUP(AC80,Sheet1!$A$1:$B$45,2,FALSE),"")</f>
        <v/>
      </c>
    </row>
    <row r="81" spans="2:33" s="2" customFormat="1" ht="35.25" customHeight="1" x14ac:dyDescent="0.5">
      <c r="B81" s="10">
        <v>74</v>
      </c>
      <c r="C81" s="12">
        <f>営業入力シート!B84</f>
        <v>0</v>
      </c>
      <c r="D81" s="12">
        <f>営業入力シート!I84</f>
        <v>0</v>
      </c>
      <c r="E81" s="13">
        <f>営業入力シート!C84</f>
        <v>0</v>
      </c>
      <c r="F81" s="81">
        <f>営業入力シート!O84</f>
        <v>0</v>
      </c>
      <c r="G81" s="82"/>
      <c r="H81" s="83">
        <f>営業入力シート!P84</f>
        <v>0</v>
      </c>
      <c r="I81" s="83"/>
      <c r="J81" s="83"/>
      <c r="K81" s="86">
        <f>営業入力シート!Q84</f>
        <v>0</v>
      </c>
      <c r="L81" s="86"/>
      <c r="M81" s="86"/>
      <c r="N81" s="86">
        <f>営業入力シート!R84</f>
        <v>0</v>
      </c>
      <c r="O81" s="86"/>
      <c r="P81" s="86"/>
      <c r="Q81" s="12">
        <f>営業入力シート!L84</f>
        <v>0</v>
      </c>
      <c r="R81" s="12">
        <f>営業入力シート!M84</f>
        <v>0</v>
      </c>
      <c r="S81" s="12">
        <f>営業入力シート!N84</f>
        <v>0</v>
      </c>
      <c r="T81" s="12">
        <f>営業入力シート!D84</f>
        <v>0</v>
      </c>
      <c r="U81" s="84">
        <f>営業入力シート!E84</f>
        <v>0</v>
      </c>
      <c r="V81" s="85"/>
      <c r="W81" s="14">
        <f>営業入力シート!F84</f>
        <v>0</v>
      </c>
      <c r="X81" s="15">
        <f>営業入力シート!G84</f>
        <v>0</v>
      </c>
      <c r="Y81" s="16">
        <f>営業入力シート!T84</f>
        <v>0</v>
      </c>
      <c r="Z81" s="17">
        <f>営業入力シート!H84</f>
        <v>0</v>
      </c>
      <c r="AA81" s="18">
        <f>営業入力シート!J84</f>
        <v>0</v>
      </c>
      <c r="AB81" s="19">
        <f>営業入力シート!K84</f>
        <v>0</v>
      </c>
      <c r="AC81" s="41">
        <f>営業入力シート!U84</f>
        <v>0</v>
      </c>
      <c r="AD81" s="32"/>
      <c r="AE81" s="3"/>
      <c r="AF81" s="3"/>
      <c r="AG81" s="40" t="str">
        <f>IFERROR(VLOOKUP(AC81,Sheet1!$A$1:$B$45,2,FALSE),"")</f>
        <v/>
      </c>
    </row>
    <row r="82" spans="2:33" s="2" customFormat="1" ht="35.25" customHeight="1" x14ac:dyDescent="0.5">
      <c r="B82" s="10">
        <v>75</v>
      </c>
      <c r="C82" s="12">
        <f>営業入力シート!B85</f>
        <v>0</v>
      </c>
      <c r="D82" s="12">
        <f>営業入力シート!I85</f>
        <v>0</v>
      </c>
      <c r="E82" s="13">
        <f>営業入力シート!C85</f>
        <v>0</v>
      </c>
      <c r="F82" s="81">
        <f>営業入力シート!O85</f>
        <v>0</v>
      </c>
      <c r="G82" s="82"/>
      <c r="H82" s="83">
        <f>営業入力シート!P85</f>
        <v>0</v>
      </c>
      <c r="I82" s="83"/>
      <c r="J82" s="83"/>
      <c r="K82" s="86">
        <f>営業入力シート!Q85</f>
        <v>0</v>
      </c>
      <c r="L82" s="86"/>
      <c r="M82" s="86"/>
      <c r="N82" s="86">
        <f>営業入力シート!R85</f>
        <v>0</v>
      </c>
      <c r="O82" s="86"/>
      <c r="P82" s="86"/>
      <c r="Q82" s="12">
        <f>営業入力シート!L85</f>
        <v>0</v>
      </c>
      <c r="R82" s="12">
        <f>営業入力シート!M85</f>
        <v>0</v>
      </c>
      <c r="S82" s="12">
        <f>営業入力シート!N85</f>
        <v>0</v>
      </c>
      <c r="T82" s="12">
        <f>営業入力シート!D85</f>
        <v>0</v>
      </c>
      <c r="U82" s="84">
        <f>営業入力シート!E85</f>
        <v>0</v>
      </c>
      <c r="V82" s="85"/>
      <c r="W82" s="14">
        <f>営業入力シート!F85</f>
        <v>0</v>
      </c>
      <c r="X82" s="15">
        <f>営業入力シート!G85</f>
        <v>0</v>
      </c>
      <c r="Y82" s="16">
        <f>営業入力シート!T85</f>
        <v>0</v>
      </c>
      <c r="Z82" s="17">
        <f>営業入力シート!H85</f>
        <v>0</v>
      </c>
      <c r="AA82" s="18">
        <f>営業入力シート!J85</f>
        <v>0</v>
      </c>
      <c r="AB82" s="19">
        <f>営業入力シート!K85</f>
        <v>0</v>
      </c>
      <c r="AC82" s="41">
        <f>営業入力シート!U85</f>
        <v>0</v>
      </c>
      <c r="AD82" s="32"/>
      <c r="AE82" s="3"/>
      <c r="AF82" s="3"/>
      <c r="AG82" s="40" t="str">
        <f>IFERROR(VLOOKUP(AC82,Sheet1!$A$1:$B$45,2,FALSE),"")</f>
        <v/>
      </c>
    </row>
    <row r="83" spans="2:33" s="2" customFormat="1" ht="35.25" customHeight="1" x14ac:dyDescent="0.5">
      <c r="B83" s="10">
        <v>76</v>
      </c>
      <c r="C83" s="12">
        <f>営業入力シート!B86</f>
        <v>0</v>
      </c>
      <c r="D83" s="12">
        <f>営業入力シート!I86</f>
        <v>0</v>
      </c>
      <c r="E83" s="13">
        <f>営業入力シート!C86</f>
        <v>0</v>
      </c>
      <c r="F83" s="81">
        <f>営業入力シート!O86</f>
        <v>0</v>
      </c>
      <c r="G83" s="82"/>
      <c r="H83" s="83">
        <f>営業入力シート!P86</f>
        <v>0</v>
      </c>
      <c r="I83" s="83"/>
      <c r="J83" s="83"/>
      <c r="K83" s="86">
        <f>営業入力シート!Q86</f>
        <v>0</v>
      </c>
      <c r="L83" s="86"/>
      <c r="M83" s="86"/>
      <c r="N83" s="86">
        <f>営業入力シート!R86</f>
        <v>0</v>
      </c>
      <c r="O83" s="86"/>
      <c r="P83" s="86"/>
      <c r="Q83" s="12">
        <f>営業入力シート!L86</f>
        <v>0</v>
      </c>
      <c r="R83" s="12">
        <f>営業入力シート!M86</f>
        <v>0</v>
      </c>
      <c r="S83" s="12">
        <f>営業入力シート!N86</f>
        <v>0</v>
      </c>
      <c r="T83" s="12">
        <f>営業入力シート!D86</f>
        <v>0</v>
      </c>
      <c r="U83" s="84">
        <f>営業入力シート!E86</f>
        <v>0</v>
      </c>
      <c r="V83" s="85"/>
      <c r="W83" s="14">
        <f>営業入力シート!F86</f>
        <v>0</v>
      </c>
      <c r="X83" s="15">
        <f>営業入力シート!G86</f>
        <v>0</v>
      </c>
      <c r="Y83" s="16">
        <f>営業入力シート!T86</f>
        <v>0</v>
      </c>
      <c r="Z83" s="17">
        <f>営業入力シート!H86</f>
        <v>0</v>
      </c>
      <c r="AA83" s="18">
        <f>営業入力シート!J86</f>
        <v>0</v>
      </c>
      <c r="AB83" s="19">
        <f>営業入力シート!K86</f>
        <v>0</v>
      </c>
      <c r="AC83" s="41">
        <f>営業入力シート!U86</f>
        <v>0</v>
      </c>
      <c r="AD83" s="32"/>
      <c r="AE83" s="3"/>
      <c r="AF83" s="3"/>
      <c r="AG83" s="40" t="str">
        <f>IFERROR(VLOOKUP(AC83,Sheet1!$A$1:$B$45,2,FALSE),"")</f>
        <v/>
      </c>
    </row>
    <row r="84" spans="2:33" s="2" customFormat="1" ht="35.25" customHeight="1" x14ac:dyDescent="0.5">
      <c r="B84" s="10">
        <v>77</v>
      </c>
      <c r="C84" s="12">
        <f>営業入力シート!B87</f>
        <v>0</v>
      </c>
      <c r="D84" s="12">
        <f>営業入力シート!I87</f>
        <v>0</v>
      </c>
      <c r="E84" s="13">
        <f>営業入力シート!C87</f>
        <v>0</v>
      </c>
      <c r="F84" s="81">
        <f>営業入力シート!O87</f>
        <v>0</v>
      </c>
      <c r="G84" s="82"/>
      <c r="H84" s="83">
        <f>営業入力シート!P87</f>
        <v>0</v>
      </c>
      <c r="I84" s="83"/>
      <c r="J84" s="83"/>
      <c r="K84" s="86">
        <f>営業入力シート!Q87</f>
        <v>0</v>
      </c>
      <c r="L84" s="86"/>
      <c r="M84" s="86"/>
      <c r="N84" s="86">
        <f>営業入力シート!R87</f>
        <v>0</v>
      </c>
      <c r="O84" s="86"/>
      <c r="P84" s="86"/>
      <c r="Q84" s="12">
        <f>営業入力シート!L87</f>
        <v>0</v>
      </c>
      <c r="R84" s="12">
        <f>営業入力シート!M87</f>
        <v>0</v>
      </c>
      <c r="S84" s="12">
        <f>営業入力シート!N87</f>
        <v>0</v>
      </c>
      <c r="T84" s="12">
        <f>営業入力シート!D87</f>
        <v>0</v>
      </c>
      <c r="U84" s="84">
        <f>営業入力シート!E87</f>
        <v>0</v>
      </c>
      <c r="V84" s="85"/>
      <c r="W84" s="14">
        <f>営業入力シート!F87</f>
        <v>0</v>
      </c>
      <c r="X84" s="15">
        <f>営業入力シート!G87</f>
        <v>0</v>
      </c>
      <c r="Y84" s="16">
        <f>営業入力シート!T87</f>
        <v>0</v>
      </c>
      <c r="Z84" s="17">
        <f>営業入力シート!H87</f>
        <v>0</v>
      </c>
      <c r="AA84" s="18">
        <f>営業入力シート!J87</f>
        <v>0</v>
      </c>
      <c r="AB84" s="19">
        <f>営業入力シート!K87</f>
        <v>0</v>
      </c>
      <c r="AC84" s="41">
        <f>営業入力シート!U87</f>
        <v>0</v>
      </c>
      <c r="AD84" s="32"/>
      <c r="AE84" s="3"/>
      <c r="AF84" s="3"/>
      <c r="AG84" s="40" t="str">
        <f>IFERROR(VLOOKUP(AC84,Sheet1!$A$1:$B$45,2,FALSE),"")</f>
        <v/>
      </c>
    </row>
    <row r="85" spans="2:33" s="2" customFormat="1" ht="35.25" customHeight="1" x14ac:dyDescent="0.5">
      <c r="B85" s="10">
        <v>78</v>
      </c>
      <c r="C85" s="12">
        <f>営業入力シート!B88</f>
        <v>0</v>
      </c>
      <c r="D85" s="12">
        <f>営業入力シート!I88</f>
        <v>0</v>
      </c>
      <c r="E85" s="13">
        <f>営業入力シート!C88</f>
        <v>0</v>
      </c>
      <c r="F85" s="81">
        <f>営業入力シート!O88</f>
        <v>0</v>
      </c>
      <c r="G85" s="82"/>
      <c r="H85" s="83">
        <f>営業入力シート!P88</f>
        <v>0</v>
      </c>
      <c r="I85" s="83"/>
      <c r="J85" s="83"/>
      <c r="K85" s="86">
        <f>営業入力シート!Q88</f>
        <v>0</v>
      </c>
      <c r="L85" s="86"/>
      <c r="M85" s="86"/>
      <c r="N85" s="86">
        <f>営業入力シート!R88</f>
        <v>0</v>
      </c>
      <c r="O85" s="86"/>
      <c r="P85" s="86"/>
      <c r="Q85" s="12">
        <f>営業入力シート!L88</f>
        <v>0</v>
      </c>
      <c r="R85" s="12">
        <f>営業入力シート!M88</f>
        <v>0</v>
      </c>
      <c r="S85" s="12">
        <f>営業入力シート!N88</f>
        <v>0</v>
      </c>
      <c r="T85" s="12">
        <f>営業入力シート!D88</f>
        <v>0</v>
      </c>
      <c r="U85" s="84">
        <f>営業入力シート!E88</f>
        <v>0</v>
      </c>
      <c r="V85" s="85"/>
      <c r="W85" s="14">
        <f>営業入力シート!F88</f>
        <v>0</v>
      </c>
      <c r="X85" s="15">
        <f>営業入力シート!G88</f>
        <v>0</v>
      </c>
      <c r="Y85" s="16">
        <f>営業入力シート!T88</f>
        <v>0</v>
      </c>
      <c r="Z85" s="17">
        <f>営業入力シート!H88</f>
        <v>0</v>
      </c>
      <c r="AA85" s="18">
        <f>営業入力シート!J88</f>
        <v>0</v>
      </c>
      <c r="AB85" s="19">
        <f>営業入力シート!K88</f>
        <v>0</v>
      </c>
      <c r="AC85" s="41">
        <f>営業入力シート!U88</f>
        <v>0</v>
      </c>
      <c r="AD85" s="32"/>
      <c r="AE85" s="3"/>
      <c r="AF85" s="3"/>
      <c r="AG85" s="40" t="str">
        <f>IFERROR(VLOOKUP(AC85,Sheet1!$A$1:$B$45,2,FALSE),"")</f>
        <v/>
      </c>
    </row>
    <row r="86" spans="2:33" s="2" customFormat="1" ht="35.25" customHeight="1" x14ac:dyDescent="0.5">
      <c r="B86" s="10">
        <v>79</v>
      </c>
      <c r="C86" s="12">
        <f>営業入力シート!B89</f>
        <v>0</v>
      </c>
      <c r="D86" s="12">
        <f>営業入力シート!I89</f>
        <v>0</v>
      </c>
      <c r="E86" s="13">
        <f>営業入力シート!C89</f>
        <v>0</v>
      </c>
      <c r="F86" s="81">
        <f>営業入力シート!O89</f>
        <v>0</v>
      </c>
      <c r="G86" s="82"/>
      <c r="H86" s="83">
        <f>営業入力シート!P89</f>
        <v>0</v>
      </c>
      <c r="I86" s="83"/>
      <c r="J86" s="83"/>
      <c r="K86" s="86">
        <f>営業入力シート!Q89</f>
        <v>0</v>
      </c>
      <c r="L86" s="86"/>
      <c r="M86" s="86"/>
      <c r="N86" s="86">
        <f>営業入力シート!R89</f>
        <v>0</v>
      </c>
      <c r="O86" s="86"/>
      <c r="P86" s="86"/>
      <c r="Q86" s="12">
        <f>営業入力シート!L89</f>
        <v>0</v>
      </c>
      <c r="R86" s="12">
        <f>営業入力シート!M89</f>
        <v>0</v>
      </c>
      <c r="S86" s="12">
        <f>営業入力シート!N89</f>
        <v>0</v>
      </c>
      <c r="T86" s="12">
        <f>営業入力シート!D89</f>
        <v>0</v>
      </c>
      <c r="U86" s="84">
        <f>営業入力シート!E89</f>
        <v>0</v>
      </c>
      <c r="V86" s="85"/>
      <c r="W86" s="14">
        <f>営業入力シート!F89</f>
        <v>0</v>
      </c>
      <c r="X86" s="15">
        <f>営業入力シート!G89</f>
        <v>0</v>
      </c>
      <c r="Y86" s="16">
        <f>営業入力シート!T89</f>
        <v>0</v>
      </c>
      <c r="Z86" s="17">
        <f>営業入力シート!H89</f>
        <v>0</v>
      </c>
      <c r="AA86" s="18">
        <f>営業入力シート!J89</f>
        <v>0</v>
      </c>
      <c r="AB86" s="19">
        <f>営業入力シート!K89</f>
        <v>0</v>
      </c>
      <c r="AC86" s="41">
        <f>営業入力シート!U89</f>
        <v>0</v>
      </c>
      <c r="AD86" s="32"/>
      <c r="AE86" s="3"/>
      <c r="AF86" s="3"/>
      <c r="AG86" s="40" t="str">
        <f>IFERROR(VLOOKUP(AC86,Sheet1!$A$1:$B$45,2,FALSE),"")</f>
        <v/>
      </c>
    </row>
    <row r="87" spans="2:33" s="2" customFormat="1" ht="35.25" customHeight="1" x14ac:dyDescent="0.5">
      <c r="B87" s="10">
        <v>80</v>
      </c>
      <c r="C87" s="12">
        <f>営業入力シート!B90</f>
        <v>0</v>
      </c>
      <c r="D87" s="12">
        <f>営業入力シート!I90</f>
        <v>0</v>
      </c>
      <c r="E87" s="13">
        <f>営業入力シート!C90</f>
        <v>0</v>
      </c>
      <c r="F87" s="81">
        <f>営業入力シート!O90</f>
        <v>0</v>
      </c>
      <c r="G87" s="82"/>
      <c r="H87" s="83">
        <f>営業入力シート!P90</f>
        <v>0</v>
      </c>
      <c r="I87" s="83"/>
      <c r="J87" s="83"/>
      <c r="K87" s="86">
        <f>営業入力シート!Q90</f>
        <v>0</v>
      </c>
      <c r="L87" s="86"/>
      <c r="M87" s="86"/>
      <c r="N87" s="86">
        <f>営業入力シート!R90</f>
        <v>0</v>
      </c>
      <c r="O87" s="86"/>
      <c r="P87" s="86"/>
      <c r="Q87" s="12">
        <f>営業入力シート!L90</f>
        <v>0</v>
      </c>
      <c r="R87" s="12">
        <f>営業入力シート!M90</f>
        <v>0</v>
      </c>
      <c r="S87" s="12">
        <f>営業入力シート!N90</f>
        <v>0</v>
      </c>
      <c r="T87" s="12">
        <f>営業入力シート!D90</f>
        <v>0</v>
      </c>
      <c r="U87" s="84">
        <f>営業入力シート!E90</f>
        <v>0</v>
      </c>
      <c r="V87" s="85"/>
      <c r="W87" s="14">
        <f>営業入力シート!F90</f>
        <v>0</v>
      </c>
      <c r="X87" s="15">
        <f>営業入力シート!G90</f>
        <v>0</v>
      </c>
      <c r="Y87" s="16">
        <f>営業入力シート!T90</f>
        <v>0</v>
      </c>
      <c r="Z87" s="17">
        <f>営業入力シート!H90</f>
        <v>0</v>
      </c>
      <c r="AA87" s="18">
        <f>営業入力シート!J90</f>
        <v>0</v>
      </c>
      <c r="AB87" s="19">
        <f>営業入力シート!K90</f>
        <v>0</v>
      </c>
      <c r="AC87" s="41">
        <f>営業入力シート!U90</f>
        <v>0</v>
      </c>
      <c r="AD87" s="32"/>
      <c r="AE87" s="3"/>
      <c r="AF87" s="3"/>
      <c r="AG87" s="40" t="str">
        <f>IFERROR(VLOOKUP(AC87,Sheet1!$A$1:$B$45,2,FALSE),"")</f>
        <v/>
      </c>
    </row>
    <row r="88" spans="2:33" s="2" customFormat="1" ht="35.25" customHeight="1" x14ac:dyDescent="0.5">
      <c r="B88" s="10">
        <v>81</v>
      </c>
      <c r="C88" s="12">
        <f>営業入力シート!B91</f>
        <v>0</v>
      </c>
      <c r="D88" s="12">
        <f>営業入力シート!I91</f>
        <v>0</v>
      </c>
      <c r="E88" s="13">
        <f>営業入力シート!C91</f>
        <v>0</v>
      </c>
      <c r="F88" s="81">
        <f>営業入力シート!O91</f>
        <v>0</v>
      </c>
      <c r="G88" s="82"/>
      <c r="H88" s="83">
        <f>営業入力シート!P91</f>
        <v>0</v>
      </c>
      <c r="I88" s="83"/>
      <c r="J88" s="83"/>
      <c r="K88" s="86">
        <f>営業入力シート!Q91</f>
        <v>0</v>
      </c>
      <c r="L88" s="86"/>
      <c r="M88" s="86"/>
      <c r="N88" s="86">
        <f>営業入力シート!R91</f>
        <v>0</v>
      </c>
      <c r="O88" s="86"/>
      <c r="P88" s="86"/>
      <c r="Q88" s="12">
        <f>営業入力シート!L91</f>
        <v>0</v>
      </c>
      <c r="R88" s="12">
        <f>営業入力シート!M91</f>
        <v>0</v>
      </c>
      <c r="S88" s="12">
        <f>営業入力シート!N91</f>
        <v>0</v>
      </c>
      <c r="T88" s="12">
        <f>営業入力シート!D91</f>
        <v>0</v>
      </c>
      <c r="U88" s="84">
        <f>営業入力シート!E91</f>
        <v>0</v>
      </c>
      <c r="V88" s="85"/>
      <c r="W88" s="14">
        <f>営業入力シート!F91</f>
        <v>0</v>
      </c>
      <c r="X88" s="15">
        <f>営業入力シート!G91</f>
        <v>0</v>
      </c>
      <c r="Y88" s="16">
        <f>営業入力シート!T91</f>
        <v>0</v>
      </c>
      <c r="Z88" s="17">
        <f>営業入力シート!H91</f>
        <v>0</v>
      </c>
      <c r="AA88" s="18">
        <f>営業入力シート!J91</f>
        <v>0</v>
      </c>
      <c r="AB88" s="19">
        <f>営業入力シート!K91</f>
        <v>0</v>
      </c>
      <c r="AC88" s="41">
        <f>営業入力シート!U91</f>
        <v>0</v>
      </c>
      <c r="AD88" s="32"/>
      <c r="AE88" s="3"/>
      <c r="AF88" s="3"/>
      <c r="AG88" s="40" t="str">
        <f>IFERROR(VLOOKUP(AC88,Sheet1!$A$1:$B$45,2,FALSE),"")</f>
        <v/>
      </c>
    </row>
    <row r="89" spans="2:33" s="2" customFormat="1" ht="35.25" customHeight="1" x14ac:dyDescent="0.5">
      <c r="B89" s="10">
        <v>82</v>
      </c>
      <c r="C89" s="12">
        <f>営業入力シート!B92</f>
        <v>0</v>
      </c>
      <c r="D89" s="12">
        <f>営業入力シート!I92</f>
        <v>0</v>
      </c>
      <c r="E89" s="13">
        <f>営業入力シート!C92</f>
        <v>0</v>
      </c>
      <c r="F89" s="81">
        <f>営業入力シート!O92</f>
        <v>0</v>
      </c>
      <c r="G89" s="82"/>
      <c r="H89" s="83">
        <f>営業入力シート!P92</f>
        <v>0</v>
      </c>
      <c r="I89" s="83"/>
      <c r="J89" s="83"/>
      <c r="K89" s="86">
        <f>営業入力シート!Q92</f>
        <v>0</v>
      </c>
      <c r="L89" s="86"/>
      <c r="M89" s="86"/>
      <c r="N89" s="86">
        <f>営業入力シート!R92</f>
        <v>0</v>
      </c>
      <c r="O89" s="86"/>
      <c r="P89" s="86"/>
      <c r="Q89" s="12">
        <f>営業入力シート!L92</f>
        <v>0</v>
      </c>
      <c r="R89" s="12">
        <f>営業入力シート!M92</f>
        <v>0</v>
      </c>
      <c r="S89" s="12">
        <f>営業入力シート!N92</f>
        <v>0</v>
      </c>
      <c r="T89" s="12">
        <f>営業入力シート!D92</f>
        <v>0</v>
      </c>
      <c r="U89" s="84">
        <f>営業入力シート!E92</f>
        <v>0</v>
      </c>
      <c r="V89" s="85"/>
      <c r="W89" s="14">
        <f>営業入力シート!F92</f>
        <v>0</v>
      </c>
      <c r="X89" s="15">
        <f>営業入力シート!G92</f>
        <v>0</v>
      </c>
      <c r="Y89" s="16">
        <f>営業入力シート!T92</f>
        <v>0</v>
      </c>
      <c r="Z89" s="17">
        <f>営業入力シート!H92</f>
        <v>0</v>
      </c>
      <c r="AA89" s="18">
        <f>営業入力シート!J92</f>
        <v>0</v>
      </c>
      <c r="AB89" s="19">
        <f>営業入力シート!K92</f>
        <v>0</v>
      </c>
      <c r="AC89" s="41">
        <f>営業入力シート!U92</f>
        <v>0</v>
      </c>
      <c r="AD89" s="32"/>
      <c r="AE89" s="3"/>
      <c r="AF89" s="3"/>
      <c r="AG89" s="40" t="str">
        <f>IFERROR(VLOOKUP(AC89,Sheet1!$A$1:$B$45,2,FALSE),"")</f>
        <v/>
      </c>
    </row>
    <row r="90" spans="2:33" s="2" customFormat="1" ht="35.25" customHeight="1" x14ac:dyDescent="0.5">
      <c r="B90" s="10">
        <v>83</v>
      </c>
      <c r="C90" s="12">
        <f>営業入力シート!B93</f>
        <v>0</v>
      </c>
      <c r="D90" s="12">
        <f>営業入力シート!I93</f>
        <v>0</v>
      </c>
      <c r="E90" s="13">
        <f>営業入力シート!C93</f>
        <v>0</v>
      </c>
      <c r="F90" s="81">
        <f>営業入力シート!O93</f>
        <v>0</v>
      </c>
      <c r="G90" s="82"/>
      <c r="H90" s="83">
        <f>営業入力シート!P93</f>
        <v>0</v>
      </c>
      <c r="I90" s="83"/>
      <c r="J90" s="83"/>
      <c r="K90" s="86">
        <f>営業入力シート!Q93</f>
        <v>0</v>
      </c>
      <c r="L90" s="86"/>
      <c r="M90" s="86"/>
      <c r="N90" s="86">
        <f>営業入力シート!R93</f>
        <v>0</v>
      </c>
      <c r="O90" s="86"/>
      <c r="P90" s="86"/>
      <c r="Q90" s="12">
        <f>営業入力シート!L93</f>
        <v>0</v>
      </c>
      <c r="R90" s="12">
        <f>営業入力シート!M93</f>
        <v>0</v>
      </c>
      <c r="S90" s="12">
        <f>営業入力シート!N93</f>
        <v>0</v>
      </c>
      <c r="T90" s="12">
        <f>営業入力シート!D93</f>
        <v>0</v>
      </c>
      <c r="U90" s="84">
        <f>営業入力シート!E93</f>
        <v>0</v>
      </c>
      <c r="V90" s="85"/>
      <c r="W90" s="14">
        <f>営業入力シート!F93</f>
        <v>0</v>
      </c>
      <c r="X90" s="15">
        <f>営業入力シート!G93</f>
        <v>0</v>
      </c>
      <c r="Y90" s="16">
        <f>営業入力シート!T93</f>
        <v>0</v>
      </c>
      <c r="Z90" s="17">
        <f>営業入力シート!H93</f>
        <v>0</v>
      </c>
      <c r="AA90" s="18">
        <f>営業入力シート!J93</f>
        <v>0</v>
      </c>
      <c r="AB90" s="19">
        <f>営業入力シート!K93</f>
        <v>0</v>
      </c>
      <c r="AC90" s="41">
        <f>営業入力シート!U93</f>
        <v>0</v>
      </c>
      <c r="AD90" s="32"/>
      <c r="AE90" s="3"/>
      <c r="AF90" s="3"/>
      <c r="AG90" s="40" t="str">
        <f>IFERROR(VLOOKUP(AC90,Sheet1!$A$1:$B$45,2,FALSE),"")</f>
        <v/>
      </c>
    </row>
    <row r="91" spans="2:33" s="2" customFormat="1" ht="35.25" customHeight="1" x14ac:dyDescent="0.5">
      <c r="B91" s="10">
        <v>84</v>
      </c>
      <c r="C91" s="12">
        <f>営業入力シート!B94</f>
        <v>0</v>
      </c>
      <c r="D91" s="12">
        <f>営業入力シート!I94</f>
        <v>0</v>
      </c>
      <c r="E91" s="13">
        <f>営業入力シート!C94</f>
        <v>0</v>
      </c>
      <c r="F91" s="81">
        <f>営業入力シート!O94</f>
        <v>0</v>
      </c>
      <c r="G91" s="82"/>
      <c r="H91" s="83">
        <f>営業入力シート!P94</f>
        <v>0</v>
      </c>
      <c r="I91" s="83"/>
      <c r="J91" s="83"/>
      <c r="K91" s="86">
        <f>営業入力シート!Q94</f>
        <v>0</v>
      </c>
      <c r="L91" s="86"/>
      <c r="M91" s="86"/>
      <c r="N91" s="86">
        <f>営業入力シート!R94</f>
        <v>0</v>
      </c>
      <c r="O91" s="86"/>
      <c r="P91" s="86"/>
      <c r="Q91" s="12">
        <f>営業入力シート!L94</f>
        <v>0</v>
      </c>
      <c r="R91" s="12">
        <f>営業入力シート!M94</f>
        <v>0</v>
      </c>
      <c r="S91" s="12">
        <f>営業入力シート!N94</f>
        <v>0</v>
      </c>
      <c r="T91" s="12">
        <f>営業入力シート!D94</f>
        <v>0</v>
      </c>
      <c r="U91" s="84">
        <f>営業入力シート!E94</f>
        <v>0</v>
      </c>
      <c r="V91" s="85"/>
      <c r="W91" s="14">
        <f>営業入力シート!F94</f>
        <v>0</v>
      </c>
      <c r="X91" s="15">
        <f>営業入力シート!G94</f>
        <v>0</v>
      </c>
      <c r="Y91" s="16">
        <f>営業入力シート!T94</f>
        <v>0</v>
      </c>
      <c r="Z91" s="17">
        <f>営業入力シート!H94</f>
        <v>0</v>
      </c>
      <c r="AA91" s="18">
        <f>営業入力シート!J94</f>
        <v>0</v>
      </c>
      <c r="AB91" s="19">
        <f>営業入力シート!K94</f>
        <v>0</v>
      </c>
      <c r="AC91" s="41">
        <f>営業入力シート!U94</f>
        <v>0</v>
      </c>
      <c r="AD91" s="32"/>
      <c r="AE91" s="3"/>
      <c r="AF91" s="3"/>
      <c r="AG91" s="40" t="str">
        <f>IFERROR(VLOOKUP(AC91,Sheet1!$A$1:$B$45,2,FALSE),"")</f>
        <v/>
      </c>
    </row>
    <row r="92" spans="2:33" s="2" customFormat="1" ht="35.25" customHeight="1" x14ac:dyDescent="0.5">
      <c r="B92" s="10">
        <v>85</v>
      </c>
      <c r="C92" s="12">
        <f>営業入力シート!B95</f>
        <v>0</v>
      </c>
      <c r="D92" s="12">
        <f>営業入力シート!I95</f>
        <v>0</v>
      </c>
      <c r="E92" s="13">
        <f>営業入力シート!C95</f>
        <v>0</v>
      </c>
      <c r="F92" s="81">
        <f>営業入力シート!O95</f>
        <v>0</v>
      </c>
      <c r="G92" s="82"/>
      <c r="H92" s="83">
        <f>営業入力シート!P95</f>
        <v>0</v>
      </c>
      <c r="I92" s="83"/>
      <c r="J92" s="83"/>
      <c r="K92" s="86">
        <f>営業入力シート!Q95</f>
        <v>0</v>
      </c>
      <c r="L92" s="86"/>
      <c r="M92" s="86"/>
      <c r="N92" s="86">
        <f>営業入力シート!R95</f>
        <v>0</v>
      </c>
      <c r="O92" s="86"/>
      <c r="P92" s="86"/>
      <c r="Q92" s="12">
        <f>営業入力シート!L95</f>
        <v>0</v>
      </c>
      <c r="R92" s="12">
        <f>営業入力シート!M95</f>
        <v>0</v>
      </c>
      <c r="S92" s="12">
        <f>営業入力シート!N95</f>
        <v>0</v>
      </c>
      <c r="T92" s="12">
        <f>営業入力シート!D95</f>
        <v>0</v>
      </c>
      <c r="U92" s="84">
        <f>営業入力シート!E95</f>
        <v>0</v>
      </c>
      <c r="V92" s="85"/>
      <c r="W92" s="14">
        <f>営業入力シート!F95</f>
        <v>0</v>
      </c>
      <c r="X92" s="15">
        <f>営業入力シート!G95</f>
        <v>0</v>
      </c>
      <c r="Y92" s="16">
        <f>営業入力シート!T95</f>
        <v>0</v>
      </c>
      <c r="Z92" s="17">
        <f>営業入力シート!H95</f>
        <v>0</v>
      </c>
      <c r="AA92" s="18">
        <f>営業入力シート!J95</f>
        <v>0</v>
      </c>
      <c r="AB92" s="19">
        <f>営業入力シート!K95</f>
        <v>0</v>
      </c>
      <c r="AC92" s="41">
        <f>営業入力シート!U95</f>
        <v>0</v>
      </c>
      <c r="AD92" s="32"/>
      <c r="AE92" s="3"/>
      <c r="AF92" s="3"/>
      <c r="AG92" s="40" t="str">
        <f>IFERROR(VLOOKUP(AC92,Sheet1!$A$1:$B$45,2,FALSE),"")</f>
        <v/>
      </c>
    </row>
    <row r="93" spans="2:33" s="2" customFormat="1" ht="35.25" customHeight="1" x14ac:dyDescent="0.5">
      <c r="B93" s="10">
        <v>86</v>
      </c>
      <c r="C93" s="12">
        <f>営業入力シート!B96</f>
        <v>0</v>
      </c>
      <c r="D93" s="12">
        <f>営業入力シート!I96</f>
        <v>0</v>
      </c>
      <c r="E93" s="13">
        <f>営業入力シート!C96</f>
        <v>0</v>
      </c>
      <c r="F93" s="81">
        <f>営業入力シート!O96</f>
        <v>0</v>
      </c>
      <c r="G93" s="82"/>
      <c r="H93" s="83">
        <f>営業入力シート!P96</f>
        <v>0</v>
      </c>
      <c r="I93" s="83"/>
      <c r="J93" s="83"/>
      <c r="K93" s="86">
        <f>営業入力シート!Q96</f>
        <v>0</v>
      </c>
      <c r="L93" s="86"/>
      <c r="M93" s="86"/>
      <c r="N93" s="86">
        <f>営業入力シート!R96</f>
        <v>0</v>
      </c>
      <c r="O93" s="86"/>
      <c r="P93" s="86"/>
      <c r="Q93" s="12">
        <f>営業入力シート!L96</f>
        <v>0</v>
      </c>
      <c r="R93" s="12">
        <f>営業入力シート!M96</f>
        <v>0</v>
      </c>
      <c r="S93" s="12">
        <f>営業入力シート!N96</f>
        <v>0</v>
      </c>
      <c r="T93" s="12">
        <f>営業入力シート!D96</f>
        <v>0</v>
      </c>
      <c r="U93" s="84">
        <f>営業入力シート!E96</f>
        <v>0</v>
      </c>
      <c r="V93" s="85"/>
      <c r="W93" s="14">
        <f>営業入力シート!F96</f>
        <v>0</v>
      </c>
      <c r="X93" s="15">
        <f>営業入力シート!G96</f>
        <v>0</v>
      </c>
      <c r="Y93" s="16">
        <f>営業入力シート!T96</f>
        <v>0</v>
      </c>
      <c r="Z93" s="17">
        <f>営業入力シート!H96</f>
        <v>0</v>
      </c>
      <c r="AA93" s="18">
        <f>営業入力シート!J96</f>
        <v>0</v>
      </c>
      <c r="AB93" s="19">
        <f>営業入力シート!K96</f>
        <v>0</v>
      </c>
      <c r="AC93" s="41">
        <f>営業入力シート!U96</f>
        <v>0</v>
      </c>
      <c r="AD93" s="32"/>
      <c r="AE93" s="3"/>
      <c r="AF93" s="3"/>
      <c r="AG93" s="40" t="str">
        <f>IFERROR(VLOOKUP(AC93,Sheet1!$A$1:$B$45,2,FALSE),"")</f>
        <v/>
      </c>
    </row>
    <row r="94" spans="2:33" s="2" customFormat="1" ht="35.25" customHeight="1" x14ac:dyDescent="0.5">
      <c r="B94" s="10">
        <v>87</v>
      </c>
      <c r="C94" s="12">
        <f>営業入力シート!B97</f>
        <v>0</v>
      </c>
      <c r="D94" s="12">
        <f>営業入力シート!I97</f>
        <v>0</v>
      </c>
      <c r="E94" s="13">
        <f>営業入力シート!C97</f>
        <v>0</v>
      </c>
      <c r="F94" s="81">
        <f>営業入力シート!O97</f>
        <v>0</v>
      </c>
      <c r="G94" s="82"/>
      <c r="H94" s="83">
        <f>営業入力シート!P97</f>
        <v>0</v>
      </c>
      <c r="I94" s="83"/>
      <c r="J94" s="83"/>
      <c r="K94" s="86">
        <f>営業入力シート!Q97</f>
        <v>0</v>
      </c>
      <c r="L94" s="86"/>
      <c r="M94" s="86"/>
      <c r="N94" s="86">
        <f>営業入力シート!R97</f>
        <v>0</v>
      </c>
      <c r="O94" s="86"/>
      <c r="P94" s="86"/>
      <c r="Q94" s="12">
        <f>営業入力シート!L97</f>
        <v>0</v>
      </c>
      <c r="R94" s="12">
        <f>営業入力シート!M97</f>
        <v>0</v>
      </c>
      <c r="S94" s="12">
        <f>営業入力シート!N97</f>
        <v>0</v>
      </c>
      <c r="T94" s="12">
        <f>営業入力シート!D97</f>
        <v>0</v>
      </c>
      <c r="U94" s="84">
        <f>営業入力シート!E97</f>
        <v>0</v>
      </c>
      <c r="V94" s="85"/>
      <c r="W94" s="14">
        <f>営業入力シート!F97</f>
        <v>0</v>
      </c>
      <c r="X94" s="15">
        <f>営業入力シート!G97</f>
        <v>0</v>
      </c>
      <c r="Y94" s="16">
        <f>営業入力シート!T97</f>
        <v>0</v>
      </c>
      <c r="Z94" s="17">
        <f>営業入力シート!H97</f>
        <v>0</v>
      </c>
      <c r="AA94" s="18">
        <f>営業入力シート!J97</f>
        <v>0</v>
      </c>
      <c r="AB94" s="19">
        <f>営業入力シート!K97</f>
        <v>0</v>
      </c>
      <c r="AC94" s="41">
        <f>営業入力シート!U97</f>
        <v>0</v>
      </c>
      <c r="AD94" s="32"/>
      <c r="AE94" s="3"/>
      <c r="AF94" s="3"/>
      <c r="AG94" s="40" t="str">
        <f>IFERROR(VLOOKUP(AC94,Sheet1!$A$1:$B$45,2,FALSE),"")</f>
        <v/>
      </c>
    </row>
    <row r="95" spans="2:33" s="2" customFormat="1" ht="35.25" customHeight="1" x14ac:dyDescent="0.5">
      <c r="B95" s="10">
        <v>88</v>
      </c>
      <c r="C95" s="12">
        <f>営業入力シート!B98</f>
        <v>0</v>
      </c>
      <c r="D95" s="12">
        <f>営業入力シート!I98</f>
        <v>0</v>
      </c>
      <c r="E95" s="13">
        <f>営業入力シート!C98</f>
        <v>0</v>
      </c>
      <c r="F95" s="81">
        <f>営業入力シート!O98</f>
        <v>0</v>
      </c>
      <c r="G95" s="82"/>
      <c r="H95" s="83">
        <f>営業入力シート!P98</f>
        <v>0</v>
      </c>
      <c r="I95" s="83"/>
      <c r="J95" s="83"/>
      <c r="K95" s="86">
        <f>営業入力シート!Q98</f>
        <v>0</v>
      </c>
      <c r="L95" s="86"/>
      <c r="M95" s="86"/>
      <c r="N95" s="86">
        <f>営業入力シート!R98</f>
        <v>0</v>
      </c>
      <c r="O95" s="86"/>
      <c r="P95" s="86"/>
      <c r="Q95" s="12">
        <f>営業入力シート!L98</f>
        <v>0</v>
      </c>
      <c r="R95" s="12">
        <f>営業入力シート!M98</f>
        <v>0</v>
      </c>
      <c r="S95" s="12">
        <f>営業入力シート!N98</f>
        <v>0</v>
      </c>
      <c r="T95" s="12">
        <f>営業入力シート!D98</f>
        <v>0</v>
      </c>
      <c r="U95" s="84">
        <f>営業入力シート!E98</f>
        <v>0</v>
      </c>
      <c r="V95" s="85"/>
      <c r="W95" s="14">
        <f>営業入力シート!F98</f>
        <v>0</v>
      </c>
      <c r="X95" s="15">
        <f>営業入力シート!G98</f>
        <v>0</v>
      </c>
      <c r="Y95" s="16">
        <f>営業入力シート!T98</f>
        <v>0</v>
      </c>
      <c r="Z95" s="17">
        <f>営業入力シート!H98</f>
        <v>0</v>
      </c>
      <c r="AA95" s="18">
        <f>営業入力シート!J98</f>
        <v>0</v>
      </c>
      <c r="AB95" s="19">
        <f>営業入力シート!K98</f>
        <v>0</v>
      </c>
      <c r="AC95" s="41">
        <f>営業入力シート!U98</f>
        <v>0</v>
      </c>
      <c r="AD95" s="32"/>
      <c r="AE95" s="3"/>
      <c r="AF95" s="3"/>
      <c r="AG95" s="40" t="str">
        <f>IFERROR(VLOOKUP(AC95,Sheet1!$A$1:$B$45,2,FALSE),"")</f>
        <v/>
      </c>
    </row>
    <row r="96" spans="2:33" s="2" customFormat="1" ht="35.25" customHeight="1" x14ac:dyDescent="0.5">
      <c r="B96" s="10">
        <v>89</v>
      </c>
      <c r="C96" s="12">
        <f>営業入力シート!B99</f>
        <v>0</v>
      </c>
      <c r="D96" s="12">
        <f>営業入力シート!I99</f>
        <v>0</v>
      </c>
      <c r="E96" s="13">
        <f>営業入力シート!C99</f>
        <v>0</v>
      </c>
      <c r="F96" s="81">
        <f>営業入力シート!O99</f>
        <v>0</v>
      </c>
      <c r="G96" s="82"/>
      <c r="H96" s="83">
        <f>営業入力シート!P99</f>
        <v>0</v>
      </c>
      <c r="I96" s="83"/>
      <c r="J96" s="83"/>
      <c r="K96" s="86">
        <f>営業入力シート!Q99</f>
        <v>0</v>
      </c>
      <c r="L96" s="86"/>
      <c r="M96" s="86"/>
      <c r="N96" s="86">
        <f>営業入力シート!R99</f>
        <v>0</v>
      </c>
      <c r="O96" s="86"/>
      <c r="P96" s="86"/>
      <c r="Q96" s="12">
        <f>営業入力シート!L99</f>
        <v>0</v>
      </c>
      <c r="R96" s="12">
        <f>営業入力シート!M99</f>
        <v>0</v>
      </c>
      <c r="S96" s="12">
        <f>営業入力シート!N99</f>
        <v>0</v>
      </c>
      <c r="T96" s="12">
        <f>営業入力シート!D99</f>
        <v>0</v>
      </c>
      <c r="U96" s="84">
        <f>営業入力シート!E99</f>
        <v>0</v>
      </c>
      <c r="V96" s="85"/>
      <c r="W96" s="14">
        <f>営業入力シート!F99</f>
        <v>0</v>
      </c>
      <c r="X96" s="15">
        <f>営業入力シート!G99</f>
        <v>0</v>
      </c>
      <c r="Y96" s="16">
        <f>営業入力シート!T99</f>
        <v>0</v>
      </c>
      <c r="Z96" s="17">
        <f>営業入力シート!H99</f>
        <v>0</v>
      </c>
      <c r="AA96" s="18">
        <f>営業入力シート!J99</f>
        <v>0</v>
      </c>
      <c r="AB96" s="19">
        <f>営業入力シート!K99</f>
        <v>0</v>
      </c>
      <c r="AC96" s="41">
        <f>営業入力シート!U99</f>
        <v>0</v>
      </c>
      <c r="AD96" s="32"/>
      <c r="AE96" s="3"/>
      <c r="AF96" s="3"/>
      <c r="AG96" s="40" t="str">
        <f>IFERROR(VLOOKUP(AC96,Sheet1!$A$1:$B$45,2,FALSE),"")</f>
        <v/>
      </c>
    </row>
    <row r="97" spans="2:33" s="2" customFormat="1" ht="35.25" customHeight="1" x14ac:dyDescent="0.5">
      <c r="B97" s="10">
        <v>90</v>
      </c>
      <c r="C97" s="12">
        <f>営業入力シート!B100</f>
        <v>0</v>
      </c>
      <c r="D97" s="12">
        <f>営業入力シート!I100</f>
        <v>0</v>
      </c>
      <c r="E97" s="13">
        <f>営業入力シート!C100</f>
        <v>0</v>
      </c>
      <c r="F97" s="81">
        <f>営業入力シート!O100</f>
        <v>0</v>
      </c>
      <c r="G97" s="82"/>
      <c r="H97" s="83">
        <f>営業入力シート!P100</f>
        <v>0</v>
      </c>
      <c r="I97" s="83"/>
      <c r="J97" s="83"/>
      <c r="K97" s="86">
        <f>営業入力シート!Q100</f>
        <v>0</v>
      </c>
      <c r="L97" s="86"/>
      <c r="M97" s="86"/>
      <c r="N97" s="86">
        <f>営業入力シート!R100</f>
        <v>0</v>
      </c>
      <c r="O97" s="86"/>
      <c r="P97" s="86"/>
      <c r="Q97" s="12">
        <f>営業入力シート!L100</f>
        <v>0</v>
      </c>
      <c r="R97" s="12">
        <f>営業入力シート!M100</f>
        <v>0</v>
      </c>
      <c r="S97" s="12">
        <f>営業入力シート!N100</f>
        <v>0</v>
      </c>
      <c r="T97" s="12">
        <f>営業入力シート!D100</f>
        <v>0</v>
      </c>
      <c r="U97" s="84">
        <f>営業入力シート!E100</f>
        <v>0</v>
      </c>
      <c r="V97" s="85"/>
      <c r="W97" s="14">
        <f>営業入力シート!F100</f>
        <v>0</v>
      </c>
      <c r="X97" s="15">
        <f>営業入力シート!G100</f>
        <v>0</v>
      </c>
      <c r="Y97" s="16">
        <f>営業入力シート!T100</f>
        <v>0</v>
      </c>
      <c r="Z97" s="17">
        <f>営業入力シート!H100</f>
        <v>0</v>
      </c>
      <c r="AA97" s="18">
        <f>営業入力シート!J100</f>
        <v>0</v>
      </c>
      <c r="AB97" s="19">
        <f>営業入力シート!K100</f>
        <v>0</v>
      </c>
      <c r="AC97" s="41">
        <f>営業入力シート!U100</f>
        <v>0</v>
      </c>
      <c r="AD97" s="32"/>
      <c r="AE97" s="3"/>
      <c r="AF97" s="3"/>
      <c r="AG97" s="40" t="str">
        <f>IFERROR(VLOOKUP(AC97,Sheet1!$A$1:$B$45,2,FALSE),"")</f>
        <v/>
      </c>
    </row>
    <row r="98" spans="2:33" s="2" customFormat="1" ht="35.25" customHeight="1" x14ac:dyDescent="0.5">
      <c r="B98" s="10">
        <v>91</v>
      </c>
      <c r="C98" s="12">
        <f>営業入力シート!B101</f>
        <v>0</v>
      </c>
      <c r="D98" s="12">
        <f>営業入力シート!I101</f>
        <v>0</v>
      </c>
      <c r="E98" s="13">
        <f>営業入力シート!C101</f>
        <v>0</v>
      </c>
      <c r="F98" s="81">
        <f>営業入力シート!O101</f>
        <v>0</v>
      </c>
      <c r="G98" s="82"/>
      <c r="H98" s="83">
        <f>営業入力シート!P101</f>
        <v>0</v>
      </c>
      <c r="I98" s="83"/>
      <c r="J98" s="83"/>
      <c r="K98" s="86">
        <f>営業入力シート!Q101</f>
        <v>0</v>
      </c>
      <c r="L98" s="86"/>
      <c r="M98" s="86"/>
      <c r="N98" s="86">
        <f>営業入力シート!R101</f>
        <v>0</v>
      </c>
      <c r="O98" s="86"/>
      <c r="P98" s="86"/>
      <c r="Q98" s="12">
        <f>営業入力シート!L101</f>
        <v>0</v>
      </c>
      <c r="R98" s="12">
        <f>営業入力シート!M101</f>
        <v>0</v>
      </c>
      <c r="S98" s="12">
        <f>営業入力シート!N101</f>
        <v>0</v>
      </c>
      <c r="T98" s="12">
        <f>営業入力シート!D101</f>
        <v>0</v>
      </c>
      <c r="U98" s="84">
        <f>営業入力シート!E101</f>
        <v>0</v>
      </c>
      <c r="V98" s="85"/>
      <c r="W98" s="14">
        <f>営業入力シート!F101</f>
        <v>0</v>
      </c>
      <c r="X98" s="15">
        <f>営業入力シート!G101</f>
        <v>0</v>
      </c>
      <c r="Y98" s="16">
        <f>営業入力シート!T101</f>
        <v>0</v>
      </c>
      <c r="Z98" s="17">
        <f>営業入力シート!H101</f>
        <v>0</v>
      </c>
      <c r="AA98" s="18">
        <f>営業入力シート!J101</f>
        <v>0</v>
      </c>
      <c r="AB98" s="19">
        <f>営業入力シート!K101</f>
        <v>0</v>
      </c>
      <c r="AC98" s="41">
        <f>営業入力シート!U101</f>
        <v>0</v>
      </c>
      <c r="AD98" s="32"/>
      <c r="AE98" s="3"/>
      <c r="AF98" s="3"/>
      <c r="AG98" s="40" t="str">
        <f>IFERROR(VLOOKUP(AC98,Sheet1!$A$1:$B$45,2,FALSE),"")</f>
        <v/>
      </c>
    </row>
    <row r="99" spans="2:33" s="2" customFormat="1" ht="35.25" customHeight="1" x14ac:dyDescent="0.5">
      <c r="B99" s="10">
        <v>92</v>
      </c>
      <c r="C99" s="12">
        <f>営業入力シート!B102</f>
        <v>0</v>
      </c>
      <c r="D99" s="12">
        <f>営業入力シート!I102</f>
        <v>0</v>
      </c>
      <c r="E99" s="13">
        <f>営業入力シート!C102</f>
        <v>0</v>
      </c>
      <c r="F99" s="81">
        <f>営業入力シート!O102</f>
        <v>0</v>
      </c>
      <c r="G99" s="82"/>
      <c r="H99" s="83">
        <f>営業入力シート!P102</f>
        <v>0</v>
      </c>
      <c r="I99" s="83"/>
      <c r="J99" s="83"/>
      <c r="K99" s="86">
        <f>営業入力シート!Q102</f>
        <v>0</v>
      </c>
      <c r="L99" s="86"/>
      <c r="M99" s="86"/>
      <c r="N99" s="86">
        <f>営業入力シート!R102</f>
        <v>0</v>
      </c>
      <c r="O99" s="86"/>
      <c r="P99" s="86"/>
      <c r="Q99" s="12">
        <f>営業入力シート!L102</f>
        <v>0</v>
      </c>
      <c r="R99" s="12">
        <f>営業入力シート!M102</f>
        <v>0</v>
      </c>
      <c r="S99" s="12">
        <f>営業入力シート!N102</f>
        <v>0</v>
      </c>
      <c r="T99" s="12">
        <f>営業入力シート!D102</f>
        <v>0</v>
      </c>
      <c r="U99" s="84">
        <f>営業入力シート!E102</f>
        <v>0</v>
      </c>
      <c r="V99" s="85"/>
      <c r="W99" s="14">
        <f>営業入力シート!F102</f>
        <v>0</v>
      </c>
      <c r="X99" s="15">
        <f>営業入力シート!G102</f>
        <v>0</v>
      </c>
      <c r="Y99" s="16">
        <f>営業入力シート!T102</f>
        <v>0</v>
      </c>
      <c r="Z99" s="17">
        <f>営業入力シート!H102</f>
        <v>0</v>
      </c>
      <c r="AA99" s="18">
        <f>営業入力シート!J102</f>
        <v>0</v>
      </c>
      <c r="AB99" s="19">
        <f>営業入力シート!K102</f>
        <v>0</v>
      </c>
      <c r="AC99" s="41">
        <f>営業入力シート!U102</f>
        <v>0</v>
      </c>
      <c r="AD99" s="32"/>
      <c r="AE99" s="3"/>
      <c r="AF99" s="3"/>
      <c r="AG99" s="40" t="str">
        <f>IFERROR(VLOOKUP(AC99,Sheet1!$A$1:$B$45,2,FALSE),"")</f>
        <v/>
      </c>
    </row>
    <row r="100" spans="2:33" s="2" customFormat="1" ht="35.25" customHeight="1" x14ac:dyDescent="0.5">
      <c r="B100" s="10">
        <v>93</v>
      </c>
      <c r="C100" s="12">
        <f>営業入力シート!B103</f>
        <v>0</v>
      </c>
      <c r="D100" s="12">
        <f>営業入力シート!I103</f>
        <v>0</v>
      </c>
      <c r="E100" s="13">
        <f>営業入力シート!C103</f>
        <v>0</v>
      </c>
      <c r="F100" s="81">
        <f>営業入力シート!O103</f>
        <v>0</v>
      </c>
      <c r="G100" s="82"/>
      <c r="H100" s="83">
        <f>営業入力シート!P103</f>
        <v>0</v>
      </c>
      <c r="I100" s="83"/>
      <c r="J100" s="83"/>
      <c r="K100" s="86">
        <f>営業入力シート!Q103</f>
        <v>0</v>
      </c>
      <c r="L100" s="86"/>
      <c r="M100" s="86"/>
      <c r="N100" s="86">
        <f>営業入力シート!R103</f>
        <v>0</v>
      </c>
      <c r="O100" s="86"/>
      <c r="P100" s="86"/>
      <c r="Q100" s="12">
        <f>営業入力シート!L103</f>
        <v>0</v>
      </c>
      <c r="R100" s="12">
        <f>営業入力シート!M103</f>
        <v>0</v>
      </c>
      <c r="S100" s="12">
        <f>営業入力シート!N103</f>
        <v>0</v>
      </c>
      <c r="T100" s="12">
        <f>営業入力シート!D103</f>
        <v>0</v>
      </c>
      <c r="U100" s="84">
        <f>営業入力シート!E103</f>
        <v>0</v>
      </c>
      <c r="V100" s="85"/>
      <c r="W100" s="14">
        <f>営業入力シート!F103</f>
        <v>0</v>
      </c>
      <c r="X100" s="15">
        <f>営業入力シート!G103</f>
        <v>0</v>
      </c>
      <c r="Y100" s="16">
        <f>営業入力シート!T103</f>
        <v>0</v>
      </c>
      <c r="Z100" s="17">
        <f>営業入力シート!H103</f>
        <v>0</v>
      </c>
      <c r="AA100" s="18">
        <f>営業入力シート!J103</f>
        <v>0</v>
      </c>
      <c r="AB100" s="19">
        <f>営業入力シート!K103</f>
        <v>0</v>
      </c>
      <c r="AC100" s="41">
        <f>営業入力シート!U103</f>
        <v>0</v>
      </c>
      <c r="AD100" s="32"/>
      <c r="AE100" s="3"/>
      <c r="AF100" s="3"/>
      <c r="AG100" s="40" t="str">
        <f>IFERROR(VLOOKUP(AC100,Sheet1!$A$1:$B$45,2,FALSE),"")</f>
        <v/>
      </c>
    </row>
    <row r="101" spans="2:33" s="2" customFormat="1" ht="35.25" customHeight="1" x14ac:dyDescent="0.5">
      <c r="B101" s="10">
        <v>94</v>
      </c>
      <c r="C101" s="12">
        <f>営業入力シート!B104</f>
        <v>0</v>
      </c>
      <c r="D101" s="12">
        <f>営業入力シート!I104</f>
        <v>0</v>
      </c>
      <c r="E101" s="13">
        <f>営業入力シート!C104</f>
        <v>0</v>
      </c>
      <c r="F101" s="81">
        <f>営業入力シート!O104</f>
        <v>0</v>
      </c>
      <c r="G101" s="82"/>
      <c r="H101" s="83">
        <f>営業入力シート!P104</f>
        <v>0</v>
      </c>
      <c r="I101" s="83"/>
      <c r="J101" s="83"/>
      <c r="K101" s="86">
        <f>営業入力シート!Q104</f>
        <v>0</v>
      </c>
      <c r="L101" s="86"/>
      <c r="M101" s="86"/>
      <c r="N101" s="86">
        <f>営業入力シート!R104</f>
        <v>0</v>
      </c>
      <c r="O101" s="86"/>
      <c r="P101" s="86"/>
      <c r="Q101" s="12">
        <f>営業入力シート!L104</f>
        <v>0</v>
      </c>
      <c r="R101" s="12">
        <f>営業入力シート!M104</f>
        <v>0</v>
      </c>
      <c r="S101" s="12">
        <f>営業入力シート!N104</f>
        <v>0</v>
      </c>
      <c r="T101" s="12">
        <f>営業入力シート!D104</f>
        <v>0</v>
      </c>
      <c r="U101" s="84">
        <f>営業入力シート!E104</f>
        <v>0</v>
      </c>
      <c r="V101" s="85"/>
      <c r="W101" s="14">
        <f>営業入力シート!F104</f>
        <v>0</v>
      </c>
      <c r="X101" s="15">
        <f>営業入力シート!G104</f>
        <v>0</v>
      </c>
      <c r="Y101" s="16">
        <f>営業入力シート!T104</f>
        <v>0</v>
      </c>
      <c r="Z101" s="17">
        <f>営業入力シート!H104</f>
        <v>0</v>
      </c>
      <c r="AA101" s="18">
        <f>営業入力シート!J104</f>
        <v>0</v>
      </c>
      <c r="AB101" s="19">
        <f>営業入力シート!K104</f>
        <v>0</v>
      </c>
      <c r="AC101" s="41">
        <f>営業入力シート!U104</f>
        <v>0</v>
      </c>
      <c r="AD101" s="32"/>
      <c r="AE101" s="3"/>
      <c r="AF101" s="3"/>
      <c r="AG101" s="40" t="str">
        <f>IFERROR(VLOOKUP(AC101,Sheet1!$A$1:$B$45,2,FALSE),"")</f>
        <v/>
      </c>
    </row>
    <row r="102" spans="2:33" s="2" customFormat="1" ht="35.25" customHeight="1" x14ac:dyDescent="0.5">
      <c r="B102" s="10">
        <v>95</v>
      </c>
      <c r="C102" s="12">
        <f>営業入力シート!B105</f>
        <v>0</v>
      </c>
      <c r="D102" s="12">
        <f>営業入力シート!I105</f>
        <v>0</v>
      </c>
      <c r="E102" s="13">
        <f>営業入力シート!C105</f>
        <v>0</v>
      </c>
      <c r="F102" s="81">
        <f>営業入力シート!O105</f>
        <v>0</v>
      </c>
      <c r="G102" s="82"/>
      <c r="H102" s="83">
        <f>営業入力シート!P105</f>
        <v>0</v>
      </c>
      <c r="I102" s="83"/>
      <c r="J102" s="83"/>
      <c r="K102" s="86">
        <f>営業入力シート!Q105</f>
        <v>0</v>
      </c>
      <c r="L102" s="86"/>
      <c r="M102" s="86"/>
      <c r="N102" s="86">
        <f>営業入力シート!R105</f>
        <v>0</v>
      </c>
      <c r="O102" s="86"/>
      <c r="P102" s="86"/>
      <c r="Q102" s="12">
        <f>営業入力シート!L105</f>
        <v>0</v>
      </c>
      <c r="R102" s="12">
        <f>営業入力シート!M105</f>
        <v>0</v>
      </c>
      <c r="S102" s="12">
        <f>営業入力シート!N105</f>
        <v>0</v>
      </c>
      <c r="T102" s="12">
        <f>営業入力シート!D105</f>
        <v>0</v>
      </c>
      <c r="U102" s="84">
        <f>営業入力シート!E105</f>
        <v>0</v>
      </c>
      <c r="V102" s="85"/>
      <c r="W102" s="14">
        <f>営業入力シート!F105</f>
        <v>0</v>
      </c>
      <c r="X102" s="15">
        <f>営業入力シート!G105</f>
        <v>0</v>
      </c>
      <c r="Y102" s="16">
        <f>営業入力シート!T105</f>
        <v>0</v>
      </c>
      <c r="Z102" s="17">
        <f>営業入力シート!H105</f>
        <v>0</v>
      </c>
      <c r="AA102" s="18">
        <f>営業入力シート!J105</f>
        <v>0</v>
      </c>
      <c r="AB102" s="19">
        <f>営業入力シート!K105</f>
        <v>0</v>
      </c>
      <c r="AC102" s="41">
        <f>営業入力シート!U105</f>
        <v>0</v>
      </c>
      <c r="AD102" s="32"/>
      <c r="AE102" s="3"/>
      <c r="AF102" s="3"/>
      <c r="AG102" s="40" t="str">
        <f>IFERROR(VLOOKUP(AC102,Sheet1!$A$1:$B$45,2,FALSE),"")</f>
        <v/>
      </c>
    </row>
    <row r="103" spans="2:33" s="2" customFormat="1" ht="35.25" customHeight="1" x14ac:dyDescent="0.5">
      <c r="B103" s="10">
        <v>96</v>
      </c>
      <c r="C103" s="12">
        <f>営業入力シート!B106</f>
        <v>0</v>
      </c>
      <c r="D103" s="12">
        <f>営業入力シート!I106</f>
        <v>0</v>
      </c>
      <c r="E103" s="13">
        <f>営業入力シート!C106</f>
        <v>0</v>
      </c>
      <c r="F103" s="81">
        <f>営業入力シート!O106</f>
        <v>0</v>
      </c>
      <c r="G103" s="82"/>
      <c r="H103" s="83">
        <f>営業入力シート!P106</f>
        <v>0</v>
      </c>
      <c r="I103" s="83"/>
      <c r="J103" s="83"/>
      <c r="K103" s="86">
        <f>営業入力シート!Q106</f>
        <v>0</v>
      </c>
      <c r="L103" s="86"/>
      <c r="M103" s="86"/>
      <c r="N103" s="86">
        <f>営業入力シート!R106</f>
        <v>0</v>
      </c>
      <c r="O103" s="86"/>
      <c r="P103" s="86"/>
      <c r="Q103" s="12">
        <f>営業入力シート!L106</f>
        <v>0</v>
      </c>
      <c r="R103" s="12">
        <f>営業入力シート!M106</f>
        <v>0</v>
      </c>
      <c r="S103" s="12">
        <f>営業入力シート!N106</f>
        <v>0</v>
      </c>
      <c r="T103" s="12">
        <f>営業入力シート!D106</f>
        <v>0</v>
      </c>
      <c r="U103" s="84">
        <f>営業入力シート!E106</f>
        <v>0</v>
      </c>
      <c r="V103" s="85"/>
      <c r="W103" s="14">
        <f>営業入力シート!F106</f>
        <v>0</v>
      </c>
      <c r="X103" s="15">
        <f>営業入力シート!G106</f>
        <v>0</v>
      </c>
      <c r="Y103" s="16">
        <f>営業入力シート!T106</f>
        <v>0</v>
      </c>
      <c r="Z103" s="17">
        <f>営業入力シート!H106</f>
        <v>0</v>
      </c>
      <c r="AA103" s="18">
        <f>営業入力シート!J106</f>
        <v>0</v>
      </c>
      <c r="AB103" s="19">
        <f>営業入力シート!K106</f>
        <v>0</v>
      </c>
      <c r="AC103" s="41">
        <f>営業入力シート!U106</f>
        <v>0</v>
      </c>
      <c r="AD103" s="32"/>
      <c r="AE103" s="3"/>
      <c r="AF103" s="3"/>
      <c r="AG103" s="40" t="str">
        <f>IFERROR(VLOOKUP(AC103,Sheet1!$A$1:$B$45,2,FALSE),"")</f>
        <v/>
      </c>
    </row>
    <row r="104" spans="2:33" s="2" customFormat="1" ht="35.25" customHeight="1" x14ac:dyDescent="0.5">
      <c r="B104" s="10">
        <v>97</v>
      </c>
      <c r="C104" s="12">
        <f>営業入力シート!B107</f>
        <v>0</v>
      </c>
      <c r="D104" s="12">
        <f>営業入力シート!I107</f>
        <v>0</v>
      </c>
      <c r="E104" s="13">
        <f>営業入力シート!C107</f>
        <v>0</v>
      </c>
      <c r="F104" s="81">
        <f>営業入力シート!O107</f>
        <v>0</v>
      </c>
      <c r="G104" s="82"/>
      <c r="H104" s="83">
        <f>営業入力シート!P107</f>
        <v>0</v>
      </c>
      <c r="I104" s="83"/>
      <c r="J104" s="83"/>
      <c r="K104" s="86">
        <f>営業入力シート!Q107</f>
        <v>0</v>
      </c>
      <c r="L104" s="86"/>
      <c r="M104" s="86"/>
      <c r="N104" s="86">
        <f>営業入力シート!R107</f>
        <v>0</v>
      </c>
      <c r="O104" s="86"/>
      <c r="P104" s="86"/>
      <c r="Q104" s="12">
        <f>営業入力シート!L107</f>
        <v>0</v>
      </c>
      <c r="R104" s="12">
        <f>営業入力シート!M107</f>
        <v>0</v>
      </c>
      <c r="S104" s="12">
        <f>営業入力シート!N107</f>
        <v>0</v>
      </c>
      <c r="T104" s="12">
        <f>営業入力シート!D107</f>
        <v>0</v>
      </c>
      <c r="U104" s="84">
        <f>営業入力シート!E107</f>
        <v>0</v>
      </c>
      <c r="V104" s="85"/>
      <c r="W104" s="14">
        <f>営業入力シート!F107</f>
        <v>0</v>
      </c>
      <c r="X104" s="15">
        <f>営業入力シート!G107</f>
        <v>0</v>
      </c>
      <c r="Y104" s="16">
        <f>営業入力シート!T107</f>
        <v>0</v>
      </c>
      <c r="Z104" s="17">
        <f>営業入力シート!H107</f>
        <v>0</v>
      </c>
      <c r="AA104" s="18">
        <f>営業入力シート!J107</f>
        <v>0</v>
      </c>
      <c r="AB104" s="19">
        <f>営業入力シート!K107</f>
        <v>0</v>
      </c>
      <c r="AC104" s="41">
        <f>営業入力シート!U107</f>
        <v>0</v>
      </c>
      <c r="AD104" s="32"/>
      <c r="AE104" s="3"/>
      <c r="AF104" s="3"/>
      <c r="AG104" s="40" t="str">
        <f>IFERROR(VLOOKUP(AC104,Sheet1!$A$1:$B$45,2,FALSE),"")</f>
        <v/>
      </c>
    </row>
    <row r="105" spans="2:33" s="2" customFormat="1" ht="35.25" customHeight="1" x14ac:dyDescent="0.5">
      <c r="B105" s="10">
        <v>98</v>
      </c>
      <c r="C105" s="12">
        <f>営業入力シート!B108</f>
        <v>0</v>
      </c>
      <c r="D105" s="12">
        <f>営業入力シート!I108</f>
        <v>0</v>
      </c>
      <c r="E105" s="13">
        <f>営業入力シート!C108</f>
        <v>0</v>
      </c>
      <c r="F105" s="81">
        <f>営業入力シート!O108</f>
        <v>0</v>
      </c>
      <c r="G105" s="82"/>
      <c r="H105" s="83">
        <f>営業入力シート!P108</f>
        <v>0</v>
      </c>
      <c r="I105" s="83"/>
      <c r="J105" s="83"/>
      <c r="K105" s="86">
        <f>営業入力シート!Q108</f>
        <v>0</v>
      </c>
      <c r="L105" s="86"/>
      <c r="M105" s="86"/>
      <c r="N105" s="86">
        <f>営業入力シート!R108</f>
        <v>0</v>
      </c>
      <c r="O105" s="86"/>
      <c r="P105" s="86"/>
      <c r="Q105" s="12">
        <f>営業入力シート!L108</f>
        <v>0</v>
      </c>
      <c r="R105" s="12">
        <f>営業入力シート!M108</f>
        <v>0</v>
      </c>
      <c r="S105" s="12">
        <f>営業入力シート!N108</f>
        <v>0</v>
      </c>
      <c r="T105" s="12">
        <f>営業入力シート!D108</f>
        <v>0</v>
      </c>
      <c r="U105" s="84">
        <f>営業入力シート!E108</f>
        <v>0</v>
      </c>
      <c r="V105" s="85"/>
      <c r="W105" s="14">
        <f>営業入力シート!F108</f>
        <v>0</v>
      </c>
      <c r="X105" s="15">
        <f>営業入力シート!G108</f>
        <v>0</v>
      </c>
      <c r="Y105" s="16">
        <f>営業入力シート!T108</f>
        <v>0</v>
      </c>
      <c r="Z105" s="17">
        <f>営業入力シート!H108</f>
        <v>0</v>
      </c>
      <c r="AA105" s="18">
        <f>営業入力シート!J108</f>
        <v>0</v>
      </c>
      <c r="AB105" s="19">
        <f>営業入力シート!K108</f>
        <v>0</v>
      </c>
      <c r="AC105" s="41">
        <f>営業入力シート!U108</f>
        <v>0</v>
      </c>
      <c r="AD105" s="32"/>
      <c r="AE105" s="3"/>
      <c r="AF105" s="3"/>
      <c r="AG105" s="40" t="str">
        <f>IFERROR(VLOOKUP(AC105,Sheet1!$A$1:$B$45,2,FALSE),"")</f>
        <v/>
      </c>
    </row>
    <row r="106" spans="2:33" s="2" customFormat="1" ht="35.25" customHeight="1" x14ac:dyDescent="0.5">
      <c r="B106" s="10">
        <v>99</v>
      </c>
      <c r="C106" s="12">
        <f>営業入力シート!B109</f>
        <v>0</v>
      </c>
      <c r="D106" s="12">
        <f>営業入力シート!I109</f>
        <v>0</v>
      </c>
      <c r="E106" s="13">
        <f>営業入力シート!C109</f>
        <v>0</v>
      </c>
      <c r="F106" s="81">
        <f>営業入力シート!O109</f>
        <v>0</v>
      </c>
      <c r="G106" s="82"/>
      <c r="H106" s="83">
        <f>営業入力シート!P109</f>
        <v>0</v>
      </c>
      <c r="I106" s="83"/>
      <c r="J106" s="83"/>
      <c r="K106" s="86">
        <f>営業入力シート!Q109</f>
        <v>0</v>
      </c>
      <c r="L106" s="86"/>
      <c r="M106" s="86"/>
      <c r="N106" s="86">
        <f>営業入力シート!R109</f>
        <v>0</v>
      </c>
      <c r="O106" s="86"/>
      <c r="P106" s="86"/>
      <c r="Q106" s="12">
        <f>営業入力シート!L109</f>
        <v>0</v>
      </c>
      <c r="R106" s="12">
        <f>営業入力シート!M109</f>
        <v>0</v>
      </c>
      <c r="S106" s="12">
        <f>営業入力シート!N109</f>
        <v>0</v>
      </c>
      <c r="T106" s="12">
        <f>営業入力シート!D109</f>
        <v>0</v>
      </c>
      <c r="U106" s="84">
        <f>営業入力シート!E109</f>
        <v>0</v>
      </c>
      <c r="V106" s="85"/>
      <c r="W106" s="14">
        <f>営業入力シート!F109</f>
        <v>0</v>
      </c>
      <c r="X106" s="15">
        <f>営業入力シート!G109</f>
        <v>0</v>
      </c>
      <c r="Y106" s="16">
        <f>営業入力シート!T109</f>
        <v>0</v>
      </c>
      <c r="Z106" s="17">
        <f>営業入力シート!H109</f>
        <v>0</v>
      </c>
      <c r="AA106" s="18">
        <f>営業入力シート!J109</f>
        <v>0</v>
      </c>
      <c r="AB106" s="19">
        <f>営業入力シート!K109</f>
        <v>0</v>
      </c>
      <c r="AC106" s="41">
        <f>営業入力シート!U109</f>
        <v>0</v>
      </c>
      <c r="AD106" s="32"/>
      <c r="AE106" s="3"/>
      <c r="AF106" s="3"/>
      <c r="AG106" s="40" t="str">
        <f>IFERROR(VLOOKUP(AC106,Sheet1!$A$1:$B$45,2,FALSE),"")</f>
        <v/>
      </c>
    </row>
    <row r="107" spans="2:33" s="2" customFormat="1" ht="35.25" customHeight="1" x14ac:dyDescent="0.5">
      <c r="B107" s="10">
        <v>100</v>
      </c>
      <c r="C107" s="12">
        <f>営業入力シート!B110</f>
        <v>0</v>
      </c>
      <c r="D107" s="12">
        <f>営業入力シート!I110</f>
        <v>0</v>
      </c>
      <c r="E107" s="13">
        <f>営業入力シート!C110</f>
        <v>0</v>
      </c>
      <c r="F107" s="81">
        <f>営業入力シート!O110</f>
        <v>0</v>
      </c>
      <c r="G107" s="82"/>
      <c r="H107" s="83">
        <f>営業入力シート!P110</f>
        <v>0</v>
      </c>
      <c r="I107" s="83"/>
      <c r="J107" s="83"/>
      <c r="K107" s="86">
        <f>営業入力シート!Q110</f>
        <v>0</v>
      </c>
      <c r="L107" s="86"/>
      <c r="M107" s="86"/>
      <c r="N107" s="86">
        <f>営業入力シート!R110</f>
        <v>0</v>
      </c>
      <c r="O107" s="86"/>
      <c r="P107" s="86"/>
      <c r="Q107" s="12">
        <f>営業入力シート!L110</f>
        <v>0</v>
      </c>
      <c r="R107" s="12">
        <f>営業入力シート!M110</f>
        <v>0</v>
      </c>
      <c r="S107" s="12">
        <f>営業入力シート!N110</f>
        <v>0</v>
      </c>
      <c r="T107" s="12">
        <f>営業入力シート!D110</f>
        <v>0</v>
      </c>
      <c r="U107" s="84">
        <f>営業入力シート!E110</f>
        <v>0</v>
      </c>
      <c r="V107" s="85"/>
      <c r="W107" s="14">
        <f>営業入力シート!F110</f>
        <v>0</v>
      </c>
      <c r="X107" s="15">
        <f>営業入力シート!G110</f>
        <v>0</v>
      </c>
      <c r="Y107" s="16">
        <f>営業入力シート!T110</f>
        <v>0</v>
      </c>
      <c r="Z107" s="17">
        <f>営業入力シート!H110</f>
        <v>0</v>
      </c>
      <c r="AA107" s="18">
        <f>営業入力シート!J110</f>
        <v>0</v>
      </c>
      <c r="AB107" s="19">
        <f>営業入力シート!K110</f>
        <v>0</v>
      </c>
      <c r="AC107" s="41">
        <f>営業入力シート!U110</f>
        <v>0</v>
      </c>
      <c r="AD107" s="32"/>
      <c r="AE107" s="3"/>
      <c r="AF107" s="3"/>
      <c r="AG107" s="40" t="str">
        <f>IFERROR(VLOOKUP(AC107,Sheet1!$A$1:$B$45,2,FALSE),"")</f>
        <v/>
      </c>
    </row>
  </sheetData>
  <sheetProtection algorithmName="SHA-512" hashValue="zh/gUPSLDr1SNAyPAacPVb3CIchBWXeQlgVftCG/YD6hyxuentNFyJidHO1CBejiYXg9JF2E8GVGkeI7s/oHvg==" saltValue="FuA6bE1eKc66D2aRbOCIbA==" spinCount="100000" sheet="1" objects="1" scenarios="1"/>
  <mergeCells count="529">
    <mergeCell ref="Q3:Q4"/>
    <mergeCell ref="R3:T4"/>
    <mergeCell ref="C1:T1"/>
    <mergeCell ref="U9:V9"/>
    <mergeCell ref="C3:D3"/>
    <mergeCell ref="C4:D4"/>
    <mergeCell ref="F3:G3"/>
    <mergeCell ref="H3:I3"/>
    <mergeCell ref="F4:G4"/>
    <mergeCell ref="H4:I4"/>
    <mergeCell ref="K6:M7"/>
    <mergeCell ref="N6:P7"/>
    <mergeCell ref="K8:M8"/>
    <mergeCell ref="N8:P8"/>
    <mergeCell ref="K9:M9"/>
    <mergeCell ref="N9:P9"/>
    <mergeCell ref="F106:G106"/>
    <mergeCell ref="H106:J106"/>
    <mergeCell ref="U106:V106"/>
    <mergeCell ref="F107:G107"/>
    <mergeCell ref="H107:J107"/>
    <mergeCell ref="U107:V107"/>
    <mergeCell ref="F104:G104"/>
    <mergeCell ref="H104:J104"/>
    <mergeCell ref="U104:V104"/>
    <mergeCell ref="F105:G105"/>
    <mergeCell ref="H105:J105"/>
    <mergeCell ref="U105:V105"/>
    <mergeCell ref="K104:M104"/>
    <mergeCell ref="N104:P104"/>
    <mergeCell ref="K105:M105"/>
    <mergeCell ref="N105:P105"/>
    <mergeCell ref="K106:M106"/>
    <mergeCell ref="N106:P106"/>
    <mergeCell ref="K107:M107"/>
    <mergeCell ref="N107:P107"/>
    <mergeCell ref="F102:G102"/>
    <mergeCell ref="H102:J102"/>
    <mergeCell ref="U102:V102"/>
    <mergeCell ref="F103:G103"/>
    <mergeCell ref="H103:J103"/>
    <mergeCell ref="U103:V103"/>
    <mergeCell ref="F100:G100"/>
    <mergeCell ref="H100:J100"/>
    <mergeCell ref="U100:V100"/>
    <mergeCell ref="F101:G101"/>
    <mergeCell ref="H101:J101"/>
    <mergeCell ref="U101:V101"/>
    <mergeCell ref="K100:M100"/>
    <mergeCell ref="N100:P100"/>
    <mergeCell ref="K101:M101"/>
    <mergeCell ref="N101:P101"/>
    <mergeCell ref="K102:M102"/>
    <mergeCell ref="N102:P102"/>
    <mergeCell ref="K103:M103"/>
    <mergeCell ref="N103:P103"/>
    <mergeCell ref="F98:G98"/>
    <mergeCell ref="H98:J98"/>
    <mergeCell ref="U98:V98"/>
    <mergeCell ref="F99:G99"/>
    <mergeCell ref="H99:J99"/>
    <mergeCell ref="U99:V99"/>
    <mergeCell ref="F96:G96"/>
    <mergeCell ref="H96:J96"/>
    <mergeCell ref="U96:V96"/>
    <mergeCell ref="F97:G97"/>
    <mergeCell ref="H97:J97"/>
    <mergeCell ref="U97:V97"/>
    <mergeCell ref="K96:M96"/>
    <mergeCell ref="N96:P96"/>
    <mergeCell ref="K97:M97"/>
    <mergeCell ref="N97:P97"/>
    <mergeCell ref="K98:M98"/>
    <mergeCell ref="N98:P98"/>
    <mergeCell ref="K99:M99"/>
    <mergeCell ref="N99:P99"/>
    <mergeCell ref="F94:G94"/>
    <mergeCell ref="H94:J94"/>
    <mergeCell ref="U94:V94"/>
    <mergeCell ref="F95:G95"/>
    <mergeCell ref="H95:J95"/>
    <mergeCell ref="U95:V95"/>
    <mergeCell ref="F92:G92"/>
    <mergeCell ref="H92:J92"/>
    <mergeCell ref="U92:V92"/>
    <mergeCell ref="F93:G93"/>
    <mergeCell ref="H93:J93"/>
    <mergeCell ref="U93:V93"/>
    <mergeCell ref="K92:M92"/>
    <mergeCell ref="N92:P92"/>
    <mergeCell ref="K93:M93"/>
    <mergeCell ref="N93:P93"/>
    <mergeCell ref="K94:M94"/>
    <mergeCell ref="N94:P94"/>
    <mergeCell ref="K95:M95"/>
    <mergeCell ref="N95:P95"/>
    <mergeCell ref="F90:G90"/>
    <mergeCell ref="H90:J90"/>
    <mergeCell ref="U90:V90"/>
    <mergeCell ref="F91:G91"/>
    <mergeCell ref="H91:J91"/>
    <mergeCell ref="U91:V91"/>
    <mergeCell ref="F88:G88"/>
    <mergeCell ref="H88:J88"/>
    <mergeCell ref="U88:V88"/>
    <mergeCell ref="F89:G89"/>
    <mergeCell ref="H89:J89"/>
    <mergeCell ref="U89:V89"/>
    <mergeCell ref="K88:M88"/>
    <mergeCell ref="N88:P88"/>
    <mergeCell ref="K89:M89"/>
    <mergeCell ref="N89:P89"/>
    <mergeCell ref="K90:M90"/>
    <mergeCell ref="N90:P90"/>
    <mergeCell ref="K91:M91"/>
    <mergeCell ref="N91:P91"/>
    <mergeCell ref="F86:G86"/>
    <mergeCell ref="H86:J86"/>
    <mergeCell ref="U86:V86"/>
    <mergeCell ref="F87:G87"/>
    <mergeCell ref="H87:J87"/>
    <mergeCell ref="U87:V87"/>
    <mergeCell ref="F84:G84"/>
    <mergeCell ref="H84:J84"/>
    <mergeCell ref="U84:V84"/>
    <mergeCell ref="F85:G85"/>
    <mergeCell ref="H85:J85"/>
    <mergeCell ref="U85:V85"/>
    <mergeCell ref="K84:M84"/>
    <mergeCell ref="N84:P84"/>
    <mergeCell ref="K85:M85"/>
    <mergeCell ref="N85:P85"/>
    <mergeCell ref="K86:M86"/>
    <mergeCell ref="N86:P86"/>
    <mergeCell ref="K87:M87"/>
    <mergeCell ref="N87:P87"/>
    <mergeCell ref="F82:G82"/>
    <mergeCell ref="H82:J82"/>
    <mergeCell ref="U82:V82"/>
    <mergeCell ref="F83:G83"/>
    <mergeCell ref="H83:J83"/>
    <mergeCell ref="U83:V83"/>
    <mergeCell ref="F80:G80"/>
    <mergeCell ref="H80:J80"/>
    <mergeCell ref="U80:V80"/>
    <mergeCell ref="F81:G81"/>
    <mergeCell ref="H81:J81"/>
    <mergeCell ref="U81:V81"/>
    <mergeCell ref="K80:M80"/>
    <mergeCell ref="N80:P80"/>
    <mergeCell ref="K81:M81"/>
    <mergeCell ref="N81:P81"/>
    <mergeCell ref="K82:M82"/>
    <mergeCell ref="N82:P82"/>
    <mergeCell ref="K83:M83"/>
    <mergeCell ref="N83:P83"/>
    <mergeCell ref="F78:G78"/>
    <mergeCell ref="H78:J78"/>
    <mergeCell ref="U78:V78"/>
    <mergeCell ref="F79:G79"/>
    <mergeCell ref="H79:J79"/>
    <mergeCell ref="U79:V79"/>
    <mergeCell ref="F76:G76"/>
    <mergeCell ref="H76:J76"/>
    <mergeCell ref="U76:V76"/>
    <mergeCell ref="F77:G77"/>
    <mergeCell ref="H77:J77"/>
    <mergeCell ref="U77:V77"/>
    <mergeCell ref="K76:M76"/>
    <mergeCell ref="N76:P76"/>
    <mergeCell ref="K77:M77"/>
    <mergeCell ref="N77:P77"/>
    <mergeCell ref="K78:M78"/>
    <mergeCell ref="N78:P78"/>
    <mergeCell ref="K79:M79"/>
    <mergeCell ref="N79:P79"/>
    <mergeCell ref="F74:G74"/>
    <mergeCell ref="H74:J74"/>
    <mergeCell ref="U74:V74"/>
    <mergeCell ref="F75:G75"/>
    <mergeCell ref="H75:J75"/>
    <mergeCell ref="U75:V75"/>
    <mergeCell ref="F72:G72"/>
    <mergeCell ref="H72:J72"/>
    <mergeCell ref="U72:V72"/>
    <mergeCell ref="F73:G73"/>
    <mergeCell ref="H73:J73"/>
    <mergeCell ref="U73:V73"/>
    <mergeCell ref="K72:M72"/>
    <mergeCell ref="N72:P72"/>
    <mergeCell ref="K73:M73"/>
    <mergeCell ref="N73:P73"/>
    <mergeCell ref="K74:M74"/>
    <mergeCell ref="N74:P74"/>
    <mergeCell ref="K75:M75"/>
    <mergeCell ref="N75:P75"/>
    <mergeCell ref="F70:G70"/>
    <mergeCell ref="H70:J70"/>
    <mergeCell ref="U70:V70"/>
    <mergeCell ref="F71:G71"/>
    <mergeCell ref="H71:J71"/>
    <mergeCell ref="U71:V71"/>
    <mergeCell ref="F68:G68"/>
    <mergeCell ref="H68:J68"/>
    <mergeCell ref="U68:V68"/>
    <mergeCell ref="F69:G69"/>
    <mergeCell ref="H69:J69"/>
    <mergeCell ref="U69:V69"/>
    <mergeCell ref="K68:M68"/>
    <mergeCell ref="N68:P68"/>
    <mergeCell ref="K69:M69"/>
    <mergeCell ref="N69:P69"/>
    <mergeCell ref="K70:M70"/>
    <mergeCell ref="N70:P70"/>
    <mergeCell ref="K71:M71"/>
    <mergeCell ref="N71:P71"/>
    <mergeCell ref="F66:G66"/>
    <mergeCell ref="H66:J66"/>
    <mergeCell ref="U66:V66"/>
    <mergeCell ref="F67:G67"/>
    <mergeCell ref="H67:J67"/>
    <mergeCell ref="U67:V67"/>
    <mergeCell ref="F64:G64"/>
    <mergeCell ref="H64:J64"/>
    <mergeCell ref="U64:V64"/>
    <mergeCell ref="F65:G65"/>
    <mergeCell ref="H65:J65"/>
    <mergeCell ref="U65:V65"/>
    <mergeCell ref="K64:M64"/>
    <mergeCell ref="N64:P64"/>
    <mergeCell ref="K65:M65"/>
    <mergeCell ref="N65:P65"/>
    <mergeCell ref="K66:M66"/>
    <mergeCell ref="N66:P66"/>
    <mergeCell ref="K67:M67"/>
    <mergeCell ref="N67:P67"/>
    <mergeCell ref="F62:G62"/>
    <mergeCell ref="H62:J62"/>
    <mergeCell ref="U62:V62"/>
    <mergeCell ref="F63:G63"/>
    <mergeCell ref="H63:J63"/>
    <mergeCell ref="U63:V63"/>
    <mergeCell ref="F60:G60"/>
    <mergeCell ref="H60:J60"/>
    <mergeCell ref="U60:V60"/>
    <mergeCell ref="F61:G61"/>
    <mergeCell ref="H61:J61"/>
    <mergeCell ref="U61:V61"/>
    <mergeCell ref="K60:M60"/>
    <mergeCell ref="N60:P60"/>
    <mergeCell ref="K61:M61"/>
    <mergeCell ref="N61:P61"/>
    <mergeCell ref="K62:M62"/>
    <mergeCell ref="N62:P62"/>
    <mergeCell ref="K63:M63"/>
    <mergeCell ref="N63:P63"/>
    <mergeCell ref="F58:G58"/>
    <mergeCell ref="H58:J58"/>
    <mergeCell ref="U58:V58"/>
    <mergeCell ref="F59:G59"/>
    <mergeCell ref="H59:J59"/>
    <mergeCell ref="U59:V59"/>
    <mergeCell ref="F56:G56"/>
    <mergeCell ref="H56:J56"/>
    <mergeCell ref="U56:V56"/>
    <mergeCell ref="F57:G57"/>
    <mergeCell ref="H57:J57"/>
    <mergeCell ref="U57:V57"/>
    <mergeCell ref="K56:M56"/>
    <mergeCell ref="N56:P56"/>
    <mergeCell ref="K57:M57"/>
    <mergeCell ref="N57:P57"/>
    <mergeCell ref="K58:M58"/>
    <mergeCell ref="N58:P58"/>
    <mergeCell ref="K59:M59"/>
    <mergeCell ref="N59:P59"/>
    <mergeCell ref="F54:G54"/>
    <mergeCell ref="H54:J54"/>
    <mergeCell ref="U54:V54"/>
    <mergeCell ref="F55:G55"/>
    <mergeCell ref="H55:J55"/>
    <mergeCell ref="U55:V55"/>
    <mergeCell ref="F52:G52"/>
    <mergeCell ref="H52:J52"/>
    <mergeCell ref="U52:V52"/>
    <mergeCell ref="F53:G53"/>
    <mergeCell ref="H53:J53"/>
    <mergeCell ref="U53:V53"/>
    <mergeCell ref="K52:M52"/>
    <mergeCell ref="N52:P52"/>
    <mergeCell ref="K53:M53"/>
    <mergeCell ref="N53:P53"/>
    <mergeCell ref="K54:M54"/>
    <mergeCell ref="N54:P54"/>
    <mergeCell ref="K55:M55"/>
    <mergeCell ref="N55:P55"/>
    <mergeCell ref="F50:G50"/>
    <mergeCell ref="H50:J50"/>
    <mergeCell ref="U50:V50"/>
    <mergeCell ref="F51:G51"/>
    <mergeCell ref="H51:J51"/>
    <mergeCell ref="U51:V51"/>
    <mergeCell ref="F48:G48"/>
    <mergeCell ref="H48:J48"/>
    <mergeCell ref="U48:V48"/>
    <mergeCell ref="F49:G49"/>
    <mergeCell ref="H49:J49"/>
    <mergeCell ref="U49:V49"/>
    <mergeCell ref="K48:M48"/>
    <mergeCell ref="N48:P48"/>
    <mergeCell ref="K49:M49"/>
    <mergeCell ref="N49:P49"/>
    <mergeCell ref="K50:M50"/>
    <mergeCell ref="N50:P50"/>
    <mergeCell ref="K51:M51"/>
    <mergeCell ref="N51:P51"/>
    <mergeCell ref="F46:G46"/>
    <mergeCell ref="H46:J46"/>
    <mergeCell ref="U46:V46"/>
    <mergeCell ref="F47:G47"/>
    <mergeCell ref="H47:J47"/>
    <mergeCell ref="U47:V47"/>
    <mergeCell ref="F44:G44"/>
    <mergeCell ref="H44:J44"/>
    <mergeCell ref="U44:V44"/>
    <mergeCell ref="F45:G45"/>
    <mergeCell ref="H45:J45"/>
    <mergeCell ref="U45:V45"/>
    <mergeCell ref="K44:M44"/>
    <mergeCell ref="N44:P44"/>
    <mergeCell ref="K45:M45"/>
    <mergeCell ref="N45:P45"/>
    <mergeCell ref="K46:M46"/>
    <mergeCell ref="N46:P46"/>
    <mergeCell ref="K47:M47"/>
    <mergeCell ref="N47:P47"/>
    <mergeCell ref="F42:G42"/>
    <mergeCell ref="H42:J42"/>
    <mergeCell ref="U42:V42"/>
    <mergeCell ref="F43:G43"/>
    <mergeCell ref="H43:J43"/>
    <mergeCell ref="U43:V43"/>
    <mergeCell ref="F40:G40"/>
    <mergeCell ref="H40:J40"/>
    <mergeCell ref="U40:V40"/>
    <mergeCell ref="F41:G41"/>
    <mergeCell ref="H41:J41"/>
    <mergeCell ref="U41:V41"/>
    <mergeCell ref="K40:M40"/>
    <mergeCell ref="N40:P40"/>
    <mergeCell ref="K41:M41"/>
    <mergeCell ref="N41:P41"/>
    <mergeCell ref="K42:M42"/>
    <mergeCell ref="N42:P42"/>
    <mergeCell ref="K43:M43"/>
    <mergeCell ref="N43:P43"/>
    <mergeCell ref="F38:G38"/>
    <mergeCell ref="H38:J38"/>
    <mergeCell ref="U38:V38"/>
    <mergeCell ref="F39:G39"/>
    <mergeCell ref="H39:J39"/>
    <mergeCell ref="U39:V39"/>
    <mergeCell ref="F36:G36"/>
    <mergeCell ref="H36:J36"/>
    <mergeCell ref="U36:V36"/>
    <mergeCell ref="F37:G37"/>
    <mergeCell ref="H37:J37"/>
    <mergeCell ref="U37:V37"/>
    <mergeCell ref="K36:M36"/>
    <mergeCell ref="N36:P36"/>
    <mergeCell ref="K37:M37"/>
    <mergeCell ref="N37:P37"/>
    <mergeCell ref="K38:M38"/>
    <mergeCell ref="N38:P38"/>
    <mergeCell ref="K39:M39"/>
    <mergeCell ref="N39:P39"/>
    <mergeCell ref="F34:G34"/>
    <mergeCell ref="H34:J34"/>
    <mergeCell ref="U34:V34"/>
    <mergeCell ref="F35:G35"/>
    <mergeCell ref="H35:J35"/>
    <mergeCell ref="U35:V35"/>
    <mergeCell ref="F32:G32"/>
    <mergeCell ref="H32:J32"/>
    <mergeCell ref="U32:V32"/>
    <mergeCell ref="F33:G33"/>
    <mergeCell ref="H33:J33"/>
    <mergeCell ref="U33:V33"/>
    <mergeCell ref="K32:M32"/>
    <mergeCell ref="N32:P32"/>
    <mergeCell ref="K33:M33"/>
    <mergeCell ref="N33:P33"/>
    <mergeCell ref="K34:M34"/>
    <mergeCell ref="N34:P34"/>
    <mergeCell ref="K35:M35"/>
    <mergeCell ref="N35:P35"/>
    <mergeCell ref="F30:G30"/>
    <mergeCell ref="H30:J30"/>
    <mergeCell ref="U30:V30"/>
    <mergeCell ref="F31:G31"/>
    <mergeCell ref="H31:J31"/>
    <mergeCell ref="U31:V31"/>
    <mergeCell ref="F28:G28"/>
    <mergeCell ref="H28:J28"/>
    <mergeCell ref="U28:V28"/>
    <mergeCell ref="F29:G29"/>
    <mergeCell ref="H29:J29"/>
    <mergeCell ref="U29:V29"/>
    <mergeCell ref="K28:M28"/>
    <mergeCell ref="N28:P28"/>
    <mergeCell ref="K29:M29"/>
    <mergeCell ref="N29:P29"/>
    <mergeCell ref="K30:M30"/>
    <mergeCell ref="N30:P30"/>
    <mergeCell ref="K31:M31"/>
    <mergeCell ref="N31:P31"/>
    <mergeCell ref="F26:G26"/>
    <mergeCell ref="H26:J26"/>
    <mergeCell ref="U26:V26"/>
    <mergeCell ref="F27:G27"/>
    <mergeCell ref="H27:J27"/>
    <mergeCell ref="U27:V27"/>
    <mergeCell ref="F24:G24"/>
    <mergeCell ref="H24:J24"/>
    <mergeCell ref="U24:V24"/>
    <mergeCell ref="F25:G25"/>
    <mergeCell ref="H25:J25"/>
    <mergeCell ref="U25:V25"/>
    <mergeCell ref="K24:M24"/>
    <mergeCell ref="N24:P24"/>
    <mergeCell ref="K25:M25"/>
    <mergeCell ref="N25:P25"/>
    <mergeCell ref="K26:M26"/>
    <mergeCell ref="N26:P26"/>
    <mergeCell ref="K27:M27"/>
    <mergeCell ref="N27:P27"/>
    <mergeCell ref="F22:G22"/>
    <mergeCell ref="H22:J22"/>
    <mergeCell ref="U22:V22"/>
    <mergeCell ref="F23:G23"/>
    <mergeCell ref="H23:J23"/>
    <mergeCell ref="U23:V23"/>
    <mergeCell ref="F20:G20"/>
    <mergeCell ref="H20:J20"/>
    <mergeCell ref="U20:V20"/>
    <mergeCell ref="F21:G21"/>
    <mergeCell ref="H21:J21"/>
    <mergeCell ref="U21:V21"/>
    <mergeCell ref="K20:M20"/>
    <mergeCell ref="N20:P20"/>
    <mergeCell ref="K21:M21"/>
    <mergeCell ref="N21:P21"/>
    <mergeCell ref="K22:M22"/>
    <mergeCell ref="N22:P22"/>
    <mergeCell ref="K23:M23"/>
    <mergeCell ref="N23:P23"/>
    <mergeCell ref="F18:G18"/>
    <mergeCell ref="H18:J18"/>
    <mergeCell ref="U18:V18"/>
    <mergeCell ref="F19:G19"/>
    <mergeCell ref="H19:J19"/>
    <mergeCell ref="U19:V19"/>
    <mergeCell ref="F16:G16"/>
    <mergeCell ref="H16:J16"/>
    <mergeCell ref="U16:V16"/>
    <mergeCell ref="F17:G17"/>
    <mergeCell ref="H17:J17"/>
    <mergeCell ref="U17:V17"/>
    <mergeCell ref="K16:M16"/>
    <mergeCell ref="N16:P16"/>
    <mergeCell ref="K17:M17"/>
    <mergeCell ref="N17:P17"/>
    <mergeCell ref="K18:M18"/>
    <mergeCell ref="N18:P18"/>
    <mergeCell ref="K19:M19"/>
    <mergeCell ref="N19:P19"/>
    <mergeCell ref="F14:G14"/>
    <mergeCell ref="H14:J14"/>
    <mergeCell ref="U14:V14"/>
    <mergeCell ref="F15:G15"/>
    <mergeCell ref="H15:J15"/>
    <mergeCell ref="U15:V15"/>
    <mergeCell ref="F12:G12"/>
    <mergeCell ref="H12:J12"/>
    <mergeCell ref="U12:V12"/>
    <mergeCell ref="F13:G13"/>
    <mergeCell ref="H13:J13"/>
    <mergeCell ref="U13:V13"/>
    <mergeCell ref="K12:M12"/>
    <mergeCell ref="N12:P12"/>
    <mergeCell ref="K13:M13"/>
    <mergeCell ref="N13:P13"/>
    <mergeCell ref="K14:M14"/>
    <mergeCell ref="N14:P14"/>
    <mergeCell ref="K15:M15"/>
    <mergeCell ref="N15:P15"/>
    <mergeCell ref="F10:G10"/>
    <mergeCell ref="H10:J10"/>
    <mergeCell ref="U10:V10"/>
    <mergeCell ref="F11:G11"/>
    <mergeCell ref="H11:J11"/>
    <mergeCell ref="U11:V11"/>
    <mergeCell ref="U8:V8"/>
    <mergeCell ref="F8:G8"/>
    <mergeCell ref="H8:J8"/>
    <mergeCell ref="F9:G9"/>
    <mergeCell ref="H9:J9"/>
    <mergeCell ref="K10:M10"/>
    <mergeCell ref="N10:P10"/>
    <mergeCell ref="K11:M11"/>
    <mergeCell ref="N11:P11"/>
    <mergeCell ref="AC6:AC7"/>
    <mergeCell ref="AE6:AF7"/>
    <mergeCell ref="AG6:AG7"/>
    <mergeCell ref="Q6:Q7"/>
    <mergeCell ref="R6:R7"/>
    <mergeCell ref="S6:S7"/>
    <mergeCell ref="T6:T7"/>
    <mergeCell ref="U6:V7"/>
    <mergeCell ref="W6:W7"/>
    <mergeCell ref="B6:B7"/>
    <mergeCell ref="C6:C7"/>
    <mergeCell ref="D6:D7"/>
    <mergeCell ref="E6:E7"/>
    <mergeCell ref="F6:G7"/>
    <mergeCell ref="H6:J7"/>
    <mergeCell ref="Y6:Y7"/>
    <mergeCell ref="Z6:Z7"/>
    <mergeCell ref="AA6:AB6"/>
  </mergeCells>
  <phoneticPr fontId="2"/>
  <conditionalFormatting sqref="AE8:AF107">
    <cfRule type="expression" dxfId="0" priority="2">
      <formula>LEFT(AC8,5)="タブレット"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83"/>
  <sheetViews>
    <sheetView tabSelected="1" workbookViewId="0">
      <selection activeCell="E11" sqref="E11"/>
    </sheetView>
  </sheetViews>
  <sheetFormatPr defaultRowHeight="17.399999999999999" x14ac:dyDescent="0.5"/>
  <cols>
    <col min="1" max="1" width="4.81640625" customWidth="1"/>
    <col min="2" max="8" width="14.1796875" customWidth="1"/>
  </cols>
  <sheetData>
    <row r="1" spans="1:8" ht="21.6" x14ac:dyDescent="0.5">
      <c r="A1" s="91" t="s">
        <v>86</v>
      </c>
      <c r="B1" s="91"/>
      <c r="C1" s="91"/>
      <c r="D1" s="91"/>
      <c r="E1" s="91"/>
      <c r="F1" s="91"/>
      <c r="G1" s="91"/>
      <c r="H1" s="91"/>
    </row>
    <row r="2" spans="1:8" x14ac:dyDescent="0.5">
      <c r="A2" s="4"/>
      <c r="B2" s="4"/>
      <c r="C2" s="4"/>
      <c r="D2" s="4"/>
      <c r="E2" s="4"/>
      <c r="F2" s="4"/>
      <c r="G2" s="4"/>
    </row>
    <row r="3" spans="1:8" x14ac:dyDescent="0.5">
      <c r="A3" s="4"/>
      <c r="B3" s="6" t="s">
        <v>55</v>
      </c>
      <c r="C3" s="92">
        <f>店舗情報シート!R3</f>
        <v>0</v>
      </c>
      <c r="D3" s="92"/>
      <c r="E3" s="6" t="s">
        <v>87</v>
      </c>
      <c r="F3" s="92">
        <f>店舗情報シート!E3</f>
        <v>0</v>
      </c>
      <c r="G3" s="92"/>
    </row>
    <row r="5" spans="1:8" x14ac:dyDescent="0.5">
      <c r="A5" s="46"/>
      <c r="B5" s="46" t="s">
        <v>82</v>
      </c>
      <c r="C5" s="46" t="s">
        <v>90</v>
      </c>
      <c r="D5" s="46" t="s">
        <v>31</v>
      </c>
      <c r="E5" s="46" t="s">
        <v>83</v>
      </c>
      <c r="F5" s="46"/>
      <c r="G5" s="46"/>
      <c r="H5" s="46" t="s">
        <v>85</v>
      </c>
    </row>
    <row r="6" spans="1:8" x14ac:dyDescent="0.5">
      <c r="A6" s="46"/>
      <c r="B6" s="46"/>
      <c r="C6" s="46"/>
      <c r="D6" s="46"/>
      <c r="E6" s="34" t="s">
        <v>89</v>
      </c>
      <c r="F6" s="34" t="s">
        <v>88</v>
      </c>
      <c r="G6" s="34" t="s">
        <v>84</v>
      </c>
      <c r="H6" s="46"/>
    </row>
    <row r="7" spans="1:8" ht="22.05" customHeight="1" x14ac:dyDescent="0.5">
      <c r="A7" s="34">
        <v>1</v>
      </c>
      <c r="B7" s="36">
        <f>店舗情報シート!E8</f>
        <v>0</v>
      </c>
      <c r="C7" s="36">
        <f>店舗情報シート!AA8</f>
        <v>0</v>
      </c>
      <c r="D7" s="36">
        <f>店舗情報シート!AC8</f>
        <v>0</v>
      </c>
      <c r="E7" s="35">
        <f>店舗情報シート!AD8</f>
        <v>0</v>
      </c>
      <c r="F7" s="36">
        <f>店舗情報シート!AE8</f>
        <v>0</v>
      </c>
      <c r="G7" s="36">
        <f>店舗情報シート!AF8</f>
        <v>0</v>
      </c>
      <c r="H7" s="24"/>
    </row>
    <row r="8" spans="1:8" ht="22.05" customHeight="1" x14ac:dyDescent="0.5">
      <c r="A8" s="34">
        <v>2</v>
      </c>
      <c r="B8" s="36">
        <f>店舗情報シート!E9</f>
        <v>0</v>
      </c>
      <c r="C8" s="36">
        <f>店舗情報シート!AA9</f>
        <v>0</v>
      </c>
      <c r="D8" s="36">
        <f>店舗情報シート!AC9</f>
        <v>0</v>
      </c>
      <c r="E8" s="35">
        <f>店舗情報シート!AD9</f>
        <v>0</v>
      </c>
      <c r="F8" s="36">
        <f>店舗情報シート!AE9</f>
        <v>0</v>
      </c>
      <c r="G8" s="36">
        <f>店舗情報シート!AF9</f>
        <v>0</v>
      </c>
      <c r="H8" s="24"/>
    </row>
    <row r="9" spans="1:8" ht="22.05" customHeight="1" x14ac:dyDescent="0.5">
      <c r="A9" s="34">
        <v>3</v>
      </c>
      <c r="B9" s="36">
        <f>店舗情報シート!E10</f>
        <v>0</v>
      </c>
      <c r="C9" s="36">
        <f>店舗情報シート!AA10</f>
        <v>0</v>
      </c>
      <c r="D9" s="36">
        <f>店舗情報シート!AC10</f>
        <v>0</v>
      </c>
      <c r="E9" s="35">
        <f>店舗情報シート!AD10</f>
        <v>0</v>
      </c>
      <c r="F9" s="36">
        <f>店舗情報シート!AE10</f>
        <v>0</v>
      </c>
      <c r="G9" s="36">
        <f>店舗情報シート!AF10</f>
        <v>0</v>
      </c>
      <c r="H9" s="24"/>
    </row>
    <row r="10" spans="1:8" ht="22.05" customHeight="1" x14ac:dyDescent="0.5">
      <c r="A10" s="34">
        <v>4</v>
      </c>
      <c r="B10" s="36">
        <f>店舗情報シート!E11</f>
        <v>0</v>
      </c>
      <c r="C10" s="36">
        <f>店舗情報シート!AA11</f>
        <v>0</v>
      </c>
      <c r="D10" s="36">
        <f>店舗情報シート!AC11</f>
        <v>0</v>
      </c>
      <c r="E10" s="35">
        <f>店舗情報シート!AD11</f>
        <v>0</v>
      </c>
      <c r="F10" s="36">
        <f>店舗情報シート!AE11</f>
        <v>0</v>
      </c>
      <c r="G10" s="36">
        <f>店舗情報シート!AF11</f>
        <v>0</v>
      </c>
      <c r="H10" s="24"/>
    </row>
    <row r="11" spans="1:8" ht="22.05" customHeight="1" x14ac:dyDescent="0.5">
      <c r="A11" s="34">
        <v>5</v>
      </c>
      <c r="B11" s="36">
        <f>店舗情報シート!E12</f>
        <v>0</v>
      </c>
      <c r="C11" s="36">
        <f>店舗情報シート!AA12</f>
        <v>0</v>
      </c>
      <c r="D11" s="36">
        <f>店舗情報シート!AC12</f>
        <v>0</v>
      </c>
      <c r="E11" s="35">
        <f>店舗情報シート!AD12</f>
        <v>0</v>
      </c>
      <c r="F11" s="36">
        <f>店舗情報シート!AE12</f>
        <v>0</v>
      </c>
      <c r="G11" s="36">
        <f>店舗情報シート!AF12</f>
        <v>0</v>
      </c>
      <c r="H11" s="24"/>
    </row>
    <row r="12" spans="1:8" ht="22.05" customHeight="1" x14ac:dyDescent="0.5">
      <c r="A12" s="34">
        <v>6</v>
      </c>
      <c r="B12" s="36">
        <f>店舗情報シート!E13</f>
        <v>0</v>
      </c>
      <c r="C12" s="36">
        <f>店舗情報シート!AA13</f>
        <v>0</v>
      </c>
      <c r="D12" s="36">
        <f>店舗情報シート!AC13</f>
        <v>0</v>
      </c>
      <c r="E12" s="35">
        <f>店舗情報シート!AD13</f>
        <v>0</v>
      </c>
      <c r="F12" s="36">
        <f>店舗情報シート!AE13</f>
        <v>0</v>
      </c>
      <c r="G12" s="36">
        <f>店舗情報シート!AF13</f>
        <v>0</v>
      </c>
      <c r="H12" s="24"/>
    </row>
    <row r="13" spans="1:8" ht="22.05" customHeight="1" x14ac:dyDescent="0.5">
      <c r="A13" s="34">
        <v>7</v>
      </c>
      <c r="B13" s="36">
        <f>店舗情報シート!E14</f>
        <v>0</v>
      </c>
      <c r="C13" s="36">
        <f>店舗情報シート!AA14</f>
        <v>0</v>
      </c>
      <c r="D13" s="36">
        <f>店舗情報シート!AC14</f>
        <v>0</v>
      </c>
      <c r="E13" s="35">
        <f>店舗情報シート!AD14</f>
        <v>0</v>
      </c>
      <c r="F13" s="36">
        <f>店舗情報シート!AE14</f>
        <v>0</v>
      </c>
      <c r="G13" s="36">
        <f>店舗情報シート!AF14</f>
        <v>0</v>
      </c>
      <c r="H13" s="24"/>
    </row>
    <row r="14" spans="1:8" ht="22.05" customHeight="1" x14ac:dyDescent="0.5">
      <c r="A14" s="34">
        <v>8</v>
      </c>
      <c r="B14" s="36">
        <f>店舗情報シート!E15</f>
        <v>0</v>
      </c>
      <c r="C14" s="36">
        <f>店舗情報シート!AA15</f>
        <v>0</v>
      </c>
      <c r="D14" s="36">
        <f>店舗情報シート!AC15</f>
        <v>0</v>
      </c>
      <c r="E14" s="35">
        <f>店舗情報シート!AD15</f>
        <v>0</v>
      </c>
      <c r="F14" s="36">
        <f>店舗情報シート!AE15</f>
        <v>0</v>
      </c>
      <c r="G14" s="36">
        <f>店舗情報シート!AF15</f>
        <v>0</v>
      </c>
      <c r="H14" s="24"/>
    </row>
    <row r="15" spans="1:8" ht="22.05" customHeight="1" x14ac:dyDescent="0.5">
      <c r="A15" s="34">
        <v>9</v>
      </c>
      <c r="B15" s="36">
        <f>店舗情報シート!E16</f>
        <v>0</v>
      </c>
      <c r="C15" s="36">
        <f>店舗情報シート!AA16</f>
        <v>0</v>
      </c>
      <c r="D15" s="36">
        <f>店舗情報シート!AC16</f>
        <v>0</v>
      </c>
      <c r="E15" s="35">
        <f>店舗情報シート!AD16</f>
        <v>0</v>
      </c>
      <c r="F15" s="36">
        <f>店舗情報シート!AE16</f>
        <v>0</v>
      </c>
      <c r="G15" s="36">
        <f>店舗情報シート!AF16</f>
        <v>0</v>
      </c>
      <c r="H15" s="24"/>
    </row>
    <row r="16" spans="1:8" ht="22.05" customHeight="1" x14ac:dyDescent="0.5">
      <c r="A16" s="34">
        <v>10</v>
      </c>
      <c r="B16" s="36">
        <f>店舗情報シート!E17</f>
        <v>0</v>
      </c>
      <c r="C16" s="36">
        <f>店舗情報シート!AA17</f>
        <v>0</v>
      </c>
      <c r="D16" s="36">
        <f>店舗情報シート!AC17</f>
        <v>0</v>
      </c>
      <c r="E16" s="35">
        <f>店舗情報シート!AD17</f>
        <v>0</v>
      </c>
      <c r="F16" s="36">
        <f>店舗情報シート!AE17</f>
        <v>0</v>
      </c>
      <c r="G16" s="36">
        <f>店舗情報シート!AF17</f>
        <v>0</v>
      </c>
      <c r="H16" s="24"/>
    </row>
    <row r="17" spans="1:8" ht="22.05" customHeight="1" x14ac:dyDescent="0.5">
      <c r="A17" s="34">
        <v>11</v>
      </c>
      <c r="B17" s="36">
        <f>店舗情報シート!E18</f>
        <v>0</v>
      </c>
      <c r="C17" s="36">
        <f>店舗情報シート!AA18</f>
        <v>0</v>
      </c>
      <c r="D17" s="36">
        <f>店舗情報シート!AC18</f>
        <v>0</v>
      </c>
      <c r="E17" s="35">
        <f>店舗情報シート!AD18</f>
        <v>0</v>
      </c>
      <c r="F17" s="36">
        <f>店舗情報シート!AE18</f>
        <v>0</v>
      </c>
      <c r="G17" s="36">
        <f>店舗情報シート!AF18</f>
        <v>0</v>
      </c>
      <c r="H17" s="24"/>
    </row>
    <row r="18" spans="1:8" ht="22.05" customHeight="1" x14ac:dyDescent="0.5">
      <c r="A18" s="34">
        <v>12</v>
      </c>
      <c r="B18" s="36">
        <f>店舗情報シート!E19</f>
        <v>0</v>
      </c>
      <c r="C18" s="36">
        <f>店舗情報シート!AA19</f>
        <v>0</v>
      </c>
      <c r="D18" s="36">
        <f>店舗情報シート!AC19</f>
        <v>0</v>
      </c>
      <c r="E18" s="35">
        <f>店舗情報シート!AD19</f>
        <v>0</v>
      </c>
      <c r="F18" s="36">
        <f>店舗情報シート!AE19</f>
        <v>0</v>
      </c>
      <c r="G18" s="36">
        <f>店舗情報シート!AF19</f>
        <v>0</v>
      </c>
      <c r="H18" s="24"/>
    </row>
    <row r="19" spans="1:8" ht="22.05" customHeight="1" x14ac:dyDescent="0.5">
      <c r="A19" s="34">
        <v>13</v>
      </c>
      <c r="B19" s="36">
        <f>店舗情報シート!E20</f>
        <v>0</v>
      </c>
      <c r="C19" s="36">
        <f>店舗情報シート!AA20</f>
        <v>0</v>
      </c>
      <c r="D19" s="36">
        <f>店舗情報シート!AC20</f>
        <v>0</v>
      </c>
      <c r="E19" s="35">
        <f>店舗情報シート!AD20</f>
        <v>0</v>
      </c>
      <c r="F19" s="36">
        <f>店舗情報シート!AE20</f>
        <v>0</v>
      </c>
      <c r="G19" s="36">
        <f>店舗情報シート!AF20</f>
        <v>0</v>
      </c>
      <c r="H19" s="24"/>
    </row>
    <row r="20" spans="1:8" ht="22.05" customHeight="1" x14ac:dyDescent="0.5">
      <c r="A20" s="34">
        <v>14</v>
      </c>
      <c r="B20" s="36">
        <f>店舗情報シート!E21</f>
        <v>0</v>
      </c>
      <c r="C20" s="36">
        <f>店舗情報シート!AA21</f>
        <v>0</v>
      </c>
      <c r="D20" s="36">
        <f>店舗情報シート!AC21</f>
        <v>0</v>
      </c>
      <c r="E20" s="35">
        <f>店舗情報シート!AD21</f>
        <v>0</v>
      </c>
      <c r="F20" s="36">
        <f>店舗情報シート!AE21</f>
        <v>0</v>
      </c>
      <c r="G20" s="36">
        <f>店舗情報シート!AF21</f>
        <v>0</v>
      </c>
      <c r="H20" s="24"/>
    </row>
    <row r="21" spans="1:8" ht="22.05" customHeight="1" x14ac:dyDescent="0.5">
      <c r="A21" s="34">
        <v>15</v>
      </c>
      <c r="B21" s="36">
        <f>店舗情報シート!E22</f>
        <v>0</v>
      </c>
      <c r="C21" s="36">
        <f>店舗情報シート!AA22</f>
        <v>0</v>
      </c>
      <c r="D21" s="36">
        <f>店舗情報シート!AC22</f>
        <v>0</v>
      </c>
      <c r="E21" s="35">
        <f>店舗情報シート!AD22</f>
        <v>0</v>
      </c>
      <c r="F21" s="36">
        <f>店舗情報シート!AE22</f>
        <v>0</v>
      </c>
      <c r="G21" s="36">
        <f>店舗情報シート!AF22</f>
        <v>0</v>
      </c>
      <c r="H21" s="24"/>
    </row>
    <row r="22" spans="1:8" ht="22.05" customHeight="1" x14ac:dyDescent="0.5">
      <c r="A22" s="34">
        <v>16</v>
      </c>
      <c r="B22" s="36">
        <f>店舗情報シート!E23</f>
        <v>0</v>
      </c>
      <c r="C22" s="36">
        <f>店舗情報シート!AA23</f>
        <v>0</v>
      </c>
      <c r="D22" s="36">
        <f>店舗情報シート!AC23</f>
        <v>0</v>
      </c>
      <c r="E22" s="35">
        <f>店舗情報シート!AD23</f>
        <v>0</v>
      </c>
      <c r="F22" s="36">
        <f>店舗情報シート!AE23</f>
        <v>0</v>
      </c>
      <c r="G22" s="36">
        <f>店舗情報シート!AF23</f>
        <v>0</v>
      </c>
      <c r="H22" s="24"/>
    </row>
    <row r="23" spans="1:8" ht="22.05" customHeight="1" x14ac:dyDescent="0.5">
      <c r="A23" s="34">
        <v>17</v>
      </c>
      <c r="B23" s="36">
        <f>店舗情報シート!E24</f>
        <v>0</v>
      </c>
      <c r="C23" s="36">
        <f>店舗情報シート!AA24</f>
        <v>0</v>
      </c>
      <c r="D23" s="36">
        <f>店舗情報シート!AC24</f>
        <v>0</v>
      </c>
      <c r="E23" s="35">
        <f>店舗情報シート!AD24</f>
        <v>0</v>
      </c>
      <c r="F23" s="36">
        <f>店舗情報シート!AE24</f>
        <v>0</v>
      </c>
      <c r="G23" s="36">
        <f>店舗情報シート!AF24</f>
        <v>0</v>
      </c>
      <c r="H23" s="24"/>
    </row>
    <row r="24" spans="1:8" ht="22.05" customHeight="1" x14ac:dyDescent="0.5">
      <c r="A24" s="34">
        <v>18</v>
      </c>
      <c r="B24" s="36">
        <f>店舗情報シート!E25</f>
        <v>0</v>
      </c>
      <c r="C24" s="36">
        <f>店舗情報シート!AA25</f>
        <v>0</v>
      </c>
      <c r="D24" s="36">
        <f>店舗情報シート!AC25</f>
        <v>0</v>
      </c>
      <c r="E24" s="35">
        <f>店舗情報シート!AD25</f>
        <v>0</v>
      </c>
      <c r="F24" s="36">
        <f>店舗情報シート!AE25</f>
        <v>0</v>
      </c>
      <c r="G24" s="36">
        <f>店舗情報シート!AF25</f>
        <v>0</v>
      </c>
      <c r="H24" s="24"/>
    </row>
    <row r="25" spans="1:8" ht="22.05" customHeight="1" x14ac:dyDescent="0.5">
      <c r="A25" s="34">
        <v>19</v>
      </c>
      <c r="B25" s="36">
        <f>店舗情報シート!E26</f>
        <v>0</v>
      </c>
      <c r="C25" s="36">
        <f>店舗情報シート!AA26</f>
        <v>0</v>
      </c>
      <c r="D25" s="36">
        <f>店舗情報シート!AC26</f>
        <v>0</v>
      </c>
      <c r="E25" s="35">
        <f>店舗情報シート!AD26</f>
        <v>0</v>
      </c>
      <c r="F25" s="36">
        <f>店舗情報シート!AE26</f>
        <v>0</v>
      </c>
      <c r="G25" s="36">
        <f>店舗情報シート!AF26</f>
        <v>0</v>
      </c>
      <c r="H25" s="24"/>
    </row>
    <row r="26" spans="1:8" ht="22.05" customHeight="1" x14ac:dyDescent="0.5">
      <c r="A26" s="34">
        <v>20</v>
      </c>
      <c r="B26" s="36">
        <f>店舗情報シート!E27</f>
        <v>0</v>
      </c>
      <c r="C26" s="36">
        <f>店舗情報シート!AA27</f>
        <v>0</v>
      </c>
      <c r="D26" s="36">
        <f>店舗情報シート!AC27</f>
        <v>0</v>
      </c>
      <c r="E26" s="35">
        <f>店舗情報シート!AD27</f>
        <v>0</v>
      </c>
      <c r="F26" s="36">
        <f>店舗情報シート!AE27</f>
        <v>0</v>
      </c>
      <c r="G26" s="36">
        <f>店舗情報シート!AF27</f>
        <v>0</v>
      </c>
      <c r="H26" s="24"/>
    </row>
    <row r="27" spans="1:8" ht="22.05" customHeight="1" x14ac:dyDescent="0.5">
      <c r="A27" s="34">
        <v>21</v>
      </c>
      <c r="B27" s="36">
        <f>店舗情報シート!E28</f>
        <v>0</v>
      </c>
      <c r="C27" s="36">
        <f>店舗情報シート!AA28</f>
        <v>0</v>
      </c>
      <c r="D27" s="36">
        <f>店舗情報シート!AC28</f>
        <v>0</v>
      </c>
      <c r="E27" s="35">
        <f>店舗情報シート!AD28</f>
        <v>0</v>
      </c>
      <c r="F27" s="36">
        <f>店舗情報シート!AE28</f>
        <v>0</v>
      </c>
      <c r="G27" s="36">
        <f>店舗情報シート!AF28</f>
        <v>0</v>
      </c>
      <c r="H27" s="24"/>
    </row>
    <row r="28" spans="1:8" ht="22.05" customHeight="1" x14ac:dyDescent="0.5">
      <c r="A28" s="34">
        <v>22</v>
      </c>
      <c r="B28" s="36">
        <f>店舗情報シート!E29</f>
        <v>0</v>
      </c>
      <c r="C28" s="36">
        <f>店舗情報シート!AA29</f>
        <v>0</v>
      </c>
      <c r="D28" s="36">
        <f>店舗情報シート!AC29</f>
        <v>0</v>
      </c>
      <c r="E28" s="35">
        <f>店舗情報シート!AD29</f>
        <v>0</v>
      </c>
      <c r="F28" s="36">
        <f>店舗情報シート!AE29</f>
        <v>0</v>
      </c>
      <c r="G28" s="36">
        <f>店舗情報シート!AF29</f>
        <v>0</v>
      </c>
      <c r="H28" s="24"/>
    </row>
    <row r="29" spans="1:8" ht="22.05" customHeight="1" x14ac:dyDescent="0.5">
      <c r="A29" s="34">
        <v>23</v>
      </c>
      <c r="B29" s="36">
        <f>店舗情報シート!E30</f>
        <v>0</v>
      </c>
      <c r="C29" s="36">
        <f>店舗情報シート!AA30</f>
        <v>0</v>
      </c>
      <c r="D29" s="36">
        <f>店舗情報シート!AC30</f>
        <v>0</v>
      </c>
      <c r="E29" s="35">
        <f>店舗情報シート!AD30</f>
        <v>0</v>
      </c>
      <c r="F29" s="36">
        <f>店舗情報シート!AE30</f>
        <v>0</v>
      </c>
      <c r="G29" s="36">
        <f>店舗情報シート!AF30</f>
        <v>0</v>
      </c>
      <c r="H29" s="24"/>
    </row>
    <row r="30" spans="1:8" ht="22.05" customHeight="1" x14ac:dyDescent="0.5">
      <c r="A30" s="34">
        <v>24</v>
      </c>
      <c r="B30" s="36">
        <f>店舗情報シート!E31</f>
        <v>0</v>
      </c>
      <c r="C30" s="36">
        <f>店舗情報シート!AA31</f>
        <v>0</v>
      </c>
      <c r="D30" s="36">
        <f>店舗情報シート!AC31</f>
        <v>0</v>
      </c>
      <c r="E30" s="35">
        <f>店舗情報シート!AD31</f>
        <v>0</v>
      </c>
      <c r="F30" s="36">
        <f>店舗情報シート!AE31</f>
        <v>0</v>
      </c>
      <c r="G30" s="36">
        <f>店舗情報シート!AF31</f>
        <v>0</v>
      </c>
      <c r="H30" s="24"/>
    </row>
    <row r="31" spans="1:8" ht="22.05" customHeight="1" x14ac:dyDescent="0.5">
      <c r="A31" s="34">
        <v>25</v>
      </c>
      <c r="B31" s="36">
        <f>店舗情報シート!E32</f>
        <v>0</v>
      </c>
      <c r="C31" s="36">
        <f>店舗情報シート!AA32</f>
        <v>0</v>
      </c>
      <c r="D31" s="36">
        <f>店舗情報シート!AC32</f>
        <v>0</v>
      </c>
      <c r="E31" s="35">
        <f>店舗情報シート!AD32</f>
        <v>0</v>
      </c>
      <c r="F31" s="36">
        <f>店舗情報シート!AE32</f>
        <v>0</v>
      </c>
      <c r="G31" s="36">
        <f>店舗情報シート!AF32</f>
        <v>0</v>
      </c>
      <c r="H31" s="24"/>
    </row>
    <row r="32" spans="1:8" ht="22.05" customHeight="1" x14ac:dyDescent="0.5">
      <c r="A32" s="34">
        <v>26</v>
      </c>
      <c r="B32" s="36">
        <f>店舗情報シート!E33</f>
        <v>0</v>
      </c>
      <c r="C32" s="36">
        <f>店舗情報シート!AA33</f>
        <v>0</v>
      </c>
      <c r="D32" s="36">
        <f>店舗情報シート!AC33</f>
        <v>0</v>
      </c>
      <c r="E32" s="35">
        <f>店舗情報シート!AD33</f>
        <v>0</v>
      </c>
      <c r="F32" s="36">
        <f>店舗情報シート!AE33</f>
        <v>0</v>
      </c>
      <c r="G32" s="36">
        <f>店舗情報シート!AF33</f>
        <v>0</v>
      </c>
      <c r="H32" s="24"/>
    </row>
    <row r="33" spans="1:8" ht="22.05" customHeight="1" x14ac:dyDescent="0.5">
      <c r="A33" s="34">
        <v>27</v>
      </c>
      <c r="B33" s="36">
        <f>店舗情報シート!E34</f>
        <v>0</v>
      </c>
      <c r="C33" s="36">
        <f>店舗情報シート!AA34</f>
        <v>0</v>
      </c>
      <c r="D33" s="36">
        <f>店舗情報シート!AC34</f>
        <v>0</v>
      </c>
      <c r="E33" s="35">
        <f>店舗情報シート!AD34</f>
        <v>0</v>
      </c>
      <c r="F33" s="36">
        <f>店舗情報シート!AE34</f>
        <v>0</v>
      </c>
      <c r="G33" s="36">
        <f>店舗情報シート!AF34</f>
        <v>0</v>
      </c>
      <c r="H33" s="24"/>
    </row>
    <row r="34" spans="1:8" ht="22.05" customHeight="1" x14ac:dyDescent="0.5">
      <c r="A34" s="34">
        <v>28</v>
      </c>
      <c r="B34" s="36">
        <f>店舗情報シート!E35</f>
        <v>0</v>
      </c>
      <c r="C34" s="36">
        <f>店舗情報シート!AA35</f>
        <v>0</v>
      </c>
      <c r="D34" s="36">
        <f>店舗情報シート!AC35</f>
        <v>0</v>
      </c>
      <c r="E34" s="35">
        <f>店舗情報シート!AD35</f>
        <v>0</v>
      </c>
      <c r="F34" s="36">
        <f>店舗情報シート!AE35</f>
        <v>0</v>
      </c>
      <c r="G34" s="36">
        <f>店舗情報シート!AF35</f>
        <v>0</v>
      </c>
      <c r="H34" s="24"/>
    </row>
    <row r="35" spans="1:8" ht="22.05" customHeight="1" x14ac:dyDescent="0.5">
      <c r="A35" s="34">
        <v>29</v>
      </c>
      <c r="B35" s="36">
        <f>店舗情報シート!E36</f>
        <v>0</v>
      </c>
      <c r="C35" s="36">
        <f>店舗情報シート!AA36</f>
        <v>0</v>
      </c>
      <c r="D35" s="36">
        <f>店舗情報シート!AC36</f>
        <v>0</v>
      </c>
      <c r="E35" s="35">
        <f>店舗情報シート!AD36</f>
        <v>0</v>
      </c>
      <c r="F35" s="36">
        <f>店舗情報シート!AE36</f>
        <v>0</v>
      </c>
      <c r="G35" s="36">
        <f>店舗情報シート!AF36</f>
        <v>0</v>
      </c>
      <c r="H35" s="24"/>
    </row>
    <row r="36" spans="1:8" ht="22.05" customHeight="1" x14ac:dyDescent="0.5">
      <c r="A36" s="34">
        <v>30</v>
      </c>
      <c r="B36" s="36">
        <f>店舗情報シート!E37</f>
        <v>0</v>
      </c>
      <c r="C36" s="36">
        <f>店舗情報シート!AA37</f>
        <v>0</v>
      </c>
      <c r="D36" s="36">
        <f>店舗情報シート!AC37</f>
        <v>0</v>
      </c>
      <c r="E36" s="35">
        <f>店舗情報シート!AD37</f>
        <v>0</v>
      </c>
      <c r="F36" s="36">
        <f>店舗情報シート!AE37</f>
        <v>0</v>
      </c>
      <c r="G36" s="36">
        <f>店舗情報シート!AF37</f>
        <v>0</v>
      </c>
      <c r="H36" s="24"/>
    </row>
    <row r="37" spans="1:8" ht="22.05" customHeight="1" x14ac:dyDescent="0.5">
      <c r="A37" s="34">
        <v>31</v>
      </c>
      <c r="B37" s="36">
        <f>店舗情報シート!E38</f>
        <v>0</v>
      </c>
      <c r="C37" s="36">
        <f>店舗情報シート!AA38</f>
        <v>0</v>
      </c>
      <c r="D37" s="36">
        <f>店舗情報シート!AC38</f>
        <v>0</v>
      </c>
      <c r="E37" s="35">
        <f>店舗情報シート!AD38</f>
        <v>0</v>
      </c>
      <c r="F37" s="36">
        <f>店舗情報シート!AE38</f>
        <v>0</v>
      </c>
      <c r="G37" s="36">
        <f>店舗情報シート!AF38</f>
        <v>0</v>
      </c>
      <c r="H37" s="24"/>
    </row>
    <row r="38" spans="1:8" ht="22.05" customHeight="1" x14ac:dyDescent="0.5">
      <c r="A38" s="34">
        <v>32</v>
      </c>
      <c r="B38" s="36">
        <f>店舗情報シート!E39</f>
        <v>0</v>
      </c>
      <c r="C38" s="36">
        <f>店舗情報シート!AA39</f>
        <v>0</v>
      </c>
      <c r="D38" s="36">
        <f>店舗情報シート!AC39</f>
        <v>0</v>
      </c>
      <c r="E38" s="35">
        <f>店舗情報シート!AD39</f>
        <v>0</v>
      </c>
      <c r="F38" s="36">
        <f>店舗情報シート!AE39</f>
        <v>0</v>
      </c>
      <c r="G38" s="36">
        <f>店舗情報シート!AF39</f>
        <v>0</v>
      </c>
      <c r="H38" s="24"/>
    </row>
    <row r="39" spans="1:8" ht="22.05" customHeight="1" x14ac:dyDescent="0.5">
      <c r="A39" s="34">
        <v>33</v>
      </c>
      <c r="B39" s="36">
        <f>店舗情報シート!E40</f>
        <v>0</v>
      </c>
      <c r="C39" s="36">
        <f>店舗情報シート!AA40</f>
        <v>0</v>
      </c>
      <c r="D39" s="36">
        <f>店舗情報シート!AC40</f>
        <v>0</v>
      </c>
      <c r="E39" s="35">
        <f>店舗情報シート!AD40</f>
        <v>0</v>
      </c>
      <c r="F39" s="36">
        <f>店舗情報シート!AE40</f>
        <v>0</v>
      </c>
      <c r="G39" s="36">
        <f>店舗情報シート!AF40</f>
        <v>0</v>
      </c>
      <c r="H39" s="24"/>
    </row>
    <row r="40" spans="1:8" ht="22.05" customHeight="1" x14ac:dyDescent="0.5">
      <c r="A40" s="34">
        <v>34</v>
      </c>
      <c r="B40" s="36">
        <f>店舗情報シート!E41</f>
        <v>0</v>
      </c>
      <c r="C40" s="36">
        <f>店舗情報シート!AA41</f>
        <v>0</v>
      </c>
      <c r="D40" s="36">
        <f>店舗情報シート!AC41</f>
        <v>0</v>
      </c>
      <c r="E40" s="35">
        <f>店舗情報シート!AD41</f>
        <v>0</v>
      </c>
      <c r="F40" s="36">
        <f>店舗情報シート!AE41</f>
        <v>0</v>
      </c>
      <c r="G40" s="36">
        <f>店舗情報シート!AF41</f>
        <v>0</v>
      </c>
      <c r="H40" s="24"/>
    </row>
    <row r="41" spans="1:8" ht="22.05" customHeight="1" x14ac:dyDescent="0.5">
      <c r="A41" s="34">
        <v>35</v>
      </c>
      <c r="B41" s="36">
        <f>店舗情報シート!E42</f>
        <v>0</v>
      </c>
      <c r="C41" s="36">
        <f>店舗情報シート!AA42</f>
        <v>0</v>
      </c>
      <c r="D41" s="36">
        <f>店舗情報シート!AC42</f>
        <v>0</v>
      </c>
      <c r="E41" s="35">
        <f>店舗情報シート!AD42</f>
        <v>0</v>
      </c>
      <c r="F41" s="36">
        <f>店舗情報シート!AE42</f>
        <v>0</v>
      </c>
      <c r="G41" s="36">
        <f>店舗情報シート!AF42</f>
        <v>0</v>
      </c>
      <c r="H41" s="24"/>
    </row>
    <row r="42" spans="1:8" ht="22.05" customHeight="1" x14ac:dyDescent="0.5">
      <c r="A42" s="34">
        <v>36</v>
      </c>
      <c r="B42" s="36">
        <f>店舗情報シート!E43</f>
        <v>0</v>
      </c>
      <c r="C42" s="36">
        <f>店舗情報シート!AA43</f>
        <v>0</v>
      </c>
      <c r="D42" s="36">
        <f>店舗情報シート!AC43</f>
        <v>0</v>
      </c>
      <c r="E42" s="35">
        <f>店舗情報シート!AD43</f>
        <v>0</v>
      </c>
      <c r="F42" s="36">
        <f>店舗情報シート!AE43</f>
        <v>0</v>
      </c>
      <c r="G42" s="36">
        <f>店舗情報シート!AF43</f>
        <v>0</v>
      </c>
      <c r="H42" s="24"/>
    </row>
    <row r="43" spans="1:8" ht="22.05" customHeight="1" x14ac:dyDescent="0.5">
      <c r="A43" s="34">
        <v>37</v>
      </c>
      <c r="B43" s="36">
        <f>店舗情報シート!E44</f>
        <v>0</v>
      </c>
      <c r="C43" s="36">
        <f>店舗情報シート!AA44</f>
        <v>0</v>
      </c>
      <c r="D43" s="36">
        <f>店舗情報シート!AC44</f>
        <v>0</v>
      </c>
      <c r="E43" s="35">
        <f>店舗情報シート!AD44</f>
        <v>0</v>
      </c>
      <c r="F43" s="36">
        <f>店舗情報シート!AE44</f>
        <v>0</v>
      </c>
      <c r="G43" s="36">
        <f>店舗情報シート!AF44</f>
        <v>0</v>
      </c>
      <c r="H43" s="24"/>
    </row>
    <row r="44" spans="1:8" ht="22.05" customHeight="1" x14ac:dyDescent="0.5">
      <c r="A44" s="34">
        <v>38</v>
      </c>
      <c r="B44" s="36">
        <f>店舗情報シート!E45</f>
        <v>0</v>
      </c>
      <c r="C44" s="36">
        <f>店舗情報シート!AA45</f>
        <v>0</v>
      </c>
      <c r="D44" s="36">
        <f>店舗情報シート!AC45</f>
        <v>0</v>
      </c>
      <c r="E44" s="35">
        <f>店舗情報シート!AD45</f>
        <v>0</v>
      </c>
      <c r="F44" s="36">
        <f>店舗情報シート!AE45</f>
        <v>0</v>
      </c>
      <c r="G44" s="36">
        <f>店舗情報シート!AF45</f>
        <v>0</v>
      </c>
      <c r="H44" s="24"/>
    </row>
    <row r="45" spans="1:8" ht="22.05" customHeight="1" x14ac:dyDescent="0.5">
      <c r="A45" s="34">
        <v>39</v>
      </c>
      <c r="B45" s="36">
        <f>店舗情報シート!E46</f>
        <v>0</v>
      </c>
      <c r="C45" s="36">
        <f>店舗情報シート!AA46</f>
        <v>0</v>
      </c>
      <c r="D45" s="36">
        <f>店舗情報シート!AC46</f>
        <v>0</v>
      </c>
      <c r="E45" s="35">
        <f>店舗情報シート!AD46</f>
        <v>0</v>
      </c>
      <c r="F45" s="36">
        <f>店舗情報シート!AE46</f>
        <v>0</v>
      </c>
      <c r="G45" s="36">
        <f>店舗情報シート!AF46</f>
        <v>0</v>
      </c>
      <c r="H45" s="24"/>
    </row>
    <row r="46" spans="1:8" ht="22.05" customHeight="1" x14ac:dyDescent="0.5">
      <c r="A46" s="34">
        <v>40</v>
      </c>
      <c r="B46" s="36">
        <f>店舗情報シート!E47</f>
        <v>0</v>
      </c>
      <c r="C46" s="36">
        <f>店舗情報シート!AA47</f>
        <v>0</v>
      </c>
      <c r="D46" s="36">
        <f>店舗情報シート!AC47</f>
        <v>0</v>
      </c>
      <c r="E46" s="35">
        <f>店舗情報シート!AD47</f>
        <v>0</v>
      </c>
      <c r="F46" s="36">
        <f>店舗情報シート!AE47</f>
        <v>0</v>
      </c>
      <c r="G46" s="36">
        <f>店舗情報シート!AF47</f>
        <v>0</v>
      </c>
      <c r="H46" s="24"/>
    </row>
    <row r="47" spans="1:8" ht="22.05" customHeight="1" x14ac:dyDescent="0.5">
      <c r="A47" s="34">
        <v>41</v>
      </c>
      <c r="B47" s="36">
        <f>店舗情報シート!E48</f>
        <v>0</v>
      </c>
      <c r="C47" s="36">
        <f>店舗情報シート!AA48</f>
        <v>0</v>
      </c>
      <c r="D47" s="36">
        <f>店舗情報シート!AC48</f>
        <v>0</v>
      </c>
      <c r="E47" s="35">
        <f>店舗情報シート!AD48</f>
        <v>0</v>
      </c>
      <c r="F47" s="36">
        <f>店舗情報シート!AE48</f>
        <v>0</v>
      </c>
      <c r="G47" s="36">
        <f>店舗情報シート!AF48</f>
        <v>0</v>
      </c>
      <c r="H47" s="24"/>
    </row>
    <row r="48" spans="1:8" ht="22.05" customHeight="1" x14ac:dyDescent="0.5">
      <c r="A48" s="34">
        <v>42</v>
      </c>
      <c r="B48" s="36">
        <f>店舗情報シート!E49</f>
        <v>0</v>
      </c>
      <c r="C48" s="36">
        <f>店舗情報シート!AA49</f>
        <v>0</v>
      </c>
      <c r="D48" s="36">
        <f>店舗情報シート!AC49</f>
        <v>0</v>
      </c>
      <c r="E48" s="35">
        <f>店舗情報シート!AD49</f>
        <v>0</v>
      </c>
      <c r="F48" s="36">
        <f>店舗情報シート!AE49</f>
        <v>0</v>
      </c>
      <c r="G48" s="36">
        <f>店舗情報シート!AF49</f>
        <v>0</v>
      </c>
      <c r="H48" s="24"/>
    </row>
    <row r="49" spans="1:8" ht="22.05" customHeight="1" x14ac:dyDescent="0.5">
      <c r="A49" s="34">
        <v>43</v>
      </c>
      <c r="B49" s="36">
        <f>店舗情報シート!E50</f>
        <v>0</v>
      </c>
      <c r="C49" s="36">
        <f>店舗情報シート!AA50</f>
        <v>0</v>
      </c>
      <c r="D49" s="36">
        <f>店舗情報シート!AC50</f>
        <v>0</v>
      </c>
      <c r="E49" s="35">
        <f>店舗情報シート!AD50</f>
        <v>0</v>
      </c>
      <c r="F49" s="36">
        <f>店舗情報シート!AE50</f>
        <v>0</v>
      </c>
      <c r="G49" s="36">
        <f>店舗情報シート!AF50</f>
        <v>0</v>
      </c>
      <c r="H49" s="24"/>
    </row>
    <row r="50" spans="1:8" ht="22.05" customHeight="1" x14ac:dyDescent="0.5">
      <c r="A50" s="34">
        <v>44</v>
      </c>
      <c r="B50" s="36">
        <f>店舗情報シート!E51</f>
        <v>0</v>
      </c>
      <c r="C50" s="36">
        <f>店舗情報シート!AA51</f>
        <v>0</v>
      </c>
      <c r="D50" s="36">
        <f>店舗情報シート!AC51</f>
        <v>0</v>
      </c>
      <c r="E50" s="35">
        <f>店舗情報シート!AD51</f>
        <v>0</v>
      </c>
      <c r="F50" s="36">
        <f>店舗情報シート!AE51</f>
        <v>0</v>
      </c>
      <c r="G50" s="36">
        <f>店舗情報シート!AF51</f>
        <v>0</v>
      </c>
      <c r="H50" s="24"/>
    </row>
    <row r="51" spans="1:8" ht="22.05" customHeight="1" x14ac:dyDescent="0.5">
      <c r="A51" s="34">
        <v>45</v>
      </c>
      <c r="B51" s="36">
        <f>店舗情報シート!E52</f>
        <v>0</v>
      </c>
      <c r="C51" s="36">
        <f>店舗情報シート!AA52</f>
        <v>0</v>
      </c>
      <c r="D51" s="36">
        <f>店舗情報シート!AC52</f>
        <v>0</v>
      </c>
      <c r="E51" s="35">
        <f>店舗情報シート!AD52</f>
        <v>0</v>
      </c>
      <c r="F51" s="36">
        <f>店舗情報シート!AE52</f>
        <v>0</v>
      </c>
      <c r="G51" s="36">
        <f>店舗情報シート!AF52</f>
        <v>0</v>
      </c>
      <c r="H51" s="24"/>
    </row>
    <row r="52" spans="1:8" ht="22.05" customHeight="1" x14ac:dyDescent="0.5">
      <c r="A52" s="34">
        <v>46</v>
      </c>
      <c r="B52" s="36">
        <f>店舗情報シート!E53</f>
        <v>0</v>
      </c>
      <c r="C52" s="36">
        <f>店舗情報シート!AA53</f>
        <v>0</v>
      </c>
      <c r="D52" s="36">
        <f>店舗情報シート!AC53</f>
        <v>0</v>
      </c>
      <c r="E52" s="35">
        <f>店舗情報シート!AD53</f>
        <v>0</v>
      </c>
      <c r="F52" s="36">
        <f>店舗情報シート!AE53</f>
        <v>0</v>
      </c>
      <c r="G52" s="36">
        <f>店舗情報シート!AF53</f>
        <v>0</v>
      </c>
      <c r="H52" s="24"/>
    </row>
    <row r="53" spans="1:8" ht="22.05" customHeight="1" x14ac:dyDescent="0.5">
      <c r="A53" s="34">
        <v>47</v>
      </c>
      <c r="B53" s="36">
        <f>店舗情報シート!E54</f>
        <v>0</v>
      </c>
      <c r="C53" s="36">
        <f>店舗情報シート!AA54</f>
        <v>0</v>
      </c>
      <c r="D53" s="36">
        <f>店舗情報シート!AC54</f>
        <v>0</v>
      </c>
      <c r="E53" s="35">
        <f>店舗情報シート!AD54</f>
        <v>0</v>
      </c>
      <c r="F53" s="36">
        <f>店舗情報シート!AE54</f>
        <v>0</v>
      </c>
      <c r="G53" s="36">
        <f>店舗情報シート!AF54</f>
        <v>0</v>
      </c>
      <c r="H53" s="24"/>
    </row>
    <row r="54" spans="1:8" ht="22.05" customHeight="1" x14ac:dyDescent="0.5">
      <c r="A54" s="34">
        <v>48</v>
      </c>
      <c r="B54" s="36">
        <f>店舗情報シート!E55</f>
        <v>0</v>
      </c>
      <c r="C54" s="36">
        <f>店舗情報シート!AA55</f>
        <v>0</v>
      </c>
      <c r="D54" s="36">
        <f>店舗情報シート!AC55</f>
        <v>0</v>
      </c>
      <c r="E54" s="35">
        <f>店舗情報シート!AD55</f>
        <v>0</v>
      </c>
      <c r="F54" s="36">
        <f>店舗情報シート!AE55</f>
        <v>0</v>
      </c>
      <c r="G54" s="36">
        <f>店舗情報シート!AF55</f>
        <v>0</v>
      </c>
      <c r="H54" s="24"/>
    </row>
    <row r="55" spans="1:8" ht="22.05" customHeight="1" x14ac:dyDescent="0.5">
      <c r="A55" s="34">
        <v>49</v>
      </c>
      <c r="B55" s="36">
        <f>店舗情報シート!E56</f>
        <v>0</v>
      </c>
      <c r="C55" s="36">
        <f>店舗情報シート!AA56</f>
        <v>0</v>
      </c>
      <c r="D55" s="36">
        <f>店舗情報シート!AC56</f>
        <v>0</v>
      </c>
      <c r="E55" s="35">
        <f>店舗情報シート!AD56</f>
        <v>0</v>
      </c>
      <c r="F55" s="36">
        <f>店舗情報シート!AE56</f>
        <v>0</v>
      </c>
      <c r="G55" s="36">
        <f>店舗情報シート!AF56</f>
        <v>0</v>
      </c>
      <c r="H55" s="24"/>
    </row>
    <row r="56" spans="1:8" ht="22.05" customHeight="1" x14ac:dyDescent="0.5">
      <c r="A56" s="34">
        <v>50</v>
      </c>
      <c r="B56" s="36">
        <f>店舗情報シート!E57</f>
        <v>0</v>
      </c>
      <c r="C56" s="36">
        <f>店舗情報シート!AA57</f>
        <v>0</v>
      </c>
      <c r="D56" s="36">
        <f>店舗情報シート!AC57</f>
        <v>0</v>
      </c>
      <c r="E56" s="35">
        <f>店舗情報シート!AD57</f>
        <v>0</v>
      </c>
      <c r="F56" s="36">
        <f>店舗情報シート!AE57</f>
        <v>0</v>
      </c>
      <c r="G56" s="36">
        <f>店舗情報シート!AF57</f>
        <v>0</v>
      </c>
      <c r="H56" s="24"/>
    </row>
    <row r="57" spans="1:8" ht="22.05" customHeight="1" x14ac:dyDescent="0.5">
      <c r="A57" s="34">
        <v>51</v>
      </c>
      <c r="B57" s="36">
        <f>店舗情報シート!E58</f>
        <v>0</v>
      </c>
      <c r="C57" s="36">
        <f>店舗情報シート!AA58</f>
        <v>0</v>
      </c>
      <c r="D57" s="36">
        <f>店舗情報シート!AC58</f>
        <v>0</v>
      </c>
      <c r="E57" s="35">
        <f>店舗情報シート!AD58</f>
        <v>0</v>
      </c>
      <c r="F57" s="36">
        <f>店舗情報シート!AE58</f>
        <v>0</v>
      </c>
      <c r="G57" s="36">
        <f>店舗情報シート!AF58</f>
        <v>0</v>
      </c>
      <c r="H57" s="24"/>
    </row>
    <row r="58" spans="1:8" ht="22.05" customHeight="1" x14ac:dyDescent="0.5">
      <c r="A58" s="34">
        <v>52</v>
      </c>
      <c r="B58" s="36">
        <f>店舗情報シート!E59</f>
        <v>0</v>
      </c>
      <c r="C58" s="36">
        <f>店舗情報シート!AA59</f>
        <v>0</v>
      </c>
      <c r="D58" s="36">
        <f>店舗情報シート!AC59</f>
        <v>0</v>
      </c>
      <c r="E58" s="35">
        <f>店舗情報シート!AD59</f>
        <v>0</v>
      </c>
      <c r="F58" s="36">
        <f>店舗情報シート!AE59</f>
        <v>0</v>
      </c>
      <c r="G58" s="36">
        <f>店舗情報シート!AF59</f>
        <v>0</v>
      </c>
      <c r="H58" s="24"/>
    </row>
    <row r="59" spans="1:8" ht="22.05" customHeight="1" x14ac:dyDescent="0.5">
      <c r="A59" s="34">
        <v>53</v>
      </c>
      <c r="B59" s="36">
        <f>店舗情報シート!E60</f>
        <v>0</v>
      </c>
      <c r="C59" s="36">
        <f>店舗情報シート!AA60</f>
        <v>0</v>
      </c>
      <c r="D59" s="36">
        <f>店舗情報シート!AC60</f>
        <v>0</v>
      </c>
      <c r="E59" s="35">
        <f>店舗情報シート!AD60</f>
        <v>0</v>
      </c>
      <c r="F59" s="36">
        <f>店舗情報シート!AE60</f>
        <v>0</v>
      </c>
      <c r="G59" s="36">
        <f>店舗情報シート!AF60</f>
        <v>0</v>
      </c>
      <c r="H59" s="24"/>
    </row>
    <row r="60" spans="1:8" ht="22.05" customHeight="1" x14ac:dyDescent="0.5">
      <c r="A60" s="34">
        <v>54</v>
      </c>
      <c r="B60" s="36">
        <f>店舗情報シート!E61</f>
        <v>0</v>
      </c>
      <c r="C60" s="36">
        <f>店舗情報シート!AA61</f>
        <v>0</v>
      </c>
      <c r="D60" s="36">
        <f>店舗情報シート!AC61</f>
        <v>0</v>
      </c>
      <c r="E60" s="35">
        <f>店舗情報シート!AD61</f>
        <v>0</v>
      </c>
      <c r="F60" s="36">
        <f>店舗情報シート!AE61</f>
        <v>0</v>
      </c>
      <c r="G60" s="36">
        <f>店舗情報シート!AF61</f>
        <v>0</v>
      </c>
      <c r="H60" s="24"/>
    </row>
    <row r="61" spans="1:8" ht="22.05" customHeight="1" x14ac:dyDescent="0.5">
      <c r="A61" s="34">
        <v>55</v>
      </c>
      <c r="B61" s="36">
        <f>店舗情報シート!E62</f>
        <v>0</v>
      </c>
      <c r="C61" s="36">
        <f>店舗情報シート!AA62</f>
        <v>0</v>
      </c>
      <c r="D61" s="36">
        <f>店舗情報シート!AC62</f>
        <v>0</v>
      </c>
      <c r="E61" s="35">
        <f>店舗情報シート!AD62</f>
        <v>0</v>
      </c>
      <c r="F61" s="36">
        <f>店舗情報シート!AE62</f>
        <v>0</v>
      </c>
      <c r="G61" s="36">
        <f>店舗情報シート!AF62</f>
        <v>0</v>
      </c>
      <c r="H61" s="24"/>
    </row>
    <row r="62" spans="1:8" ht="22.05" customHeight="1" x14ac:dyDescent="0.5">
      <c r="A62" s="34">
        <v>56</v>
      </c>
      <c r="B62" s="36">
        <f>店舗情報シート!E63</f>
        <v>0</v>
      </c>
      <c r="C62" s="36">
        <f>店舗情報シート!AA63</f>
        <v>0</v>
      </c>
      <c r="D62" s="36">
        <f>店舗情報シート!AC63</f>
        <v>0</v>
      </c>
      <c r="E62" s="35">
        <f>店舗情報シート!AD63</f>
        <v>0</v>
      </c>
      <c r="F62" s="36">
        <f>店舗情報シート!AE63</f>
        <v>0</v>
      </c>
      <c r="G62" s="36">
        <f>店舗情報シート!AF63</f>
        <v>0</v>
      </c>
      <c r="H62" s="24"/>
    </row>
    <row r="63" spans="1:8" ht="22.05" customHeight="1" x14ac:dyDescent="0.5">
      <c r="A63" s="34">
        <v>57</v>
      </c>
      <c r="B63" s="36">
        <f>店舗情報シート!E64</f>
        <v>0</v>
      </c>
      <c r="C63" s="36">
        <f>店舗情報シート!AA64</f>
        <v>0</v>
      </c>
      <c r="D63" s="36">
        <f>店舗情報シート!AC64</f>
        <v>0</v>
      </c>
      <c r="E63" s="35">
        <f>店舗情報シート!AD64</f>
        <v>0</v>
      </c>
      <c r="F63" s="36">
        <f>店舗情報シート!AE64</f>
        <v>0</v>
      </c>
      <c r="G63" s="36">
        <f>店舗情報シート!AF64</f>
        <v>0</v>
      </c>
      <c r="H63" s="24"/>
    </row>
    <row r="64" spans="1:8" ht="22.05" customHeight="1" x14ac:dyDescent="0.5">
      <c r="A64" s="34">
        <v>58</v>
      </c>
      <c r="B64" s="36">
        <f>店舗情報シート!E65</f>
        <v>0</v>
      </c>
      <c r="C64" s="36">
        <f>店舗情報シート!AA65</f>
        <v>0</v>
      </c>
      <c r="D64" s="36">
        <f>店舗情報シート!AC65</f>
        <v>0</v>
      </c>
      <c r="E64" s="35">
        <f>店舗情報シート!AD65</f>
        <v>0</v>
      </c>
      <c r="F64" s="36">
        <f>店舗情報シート!AE65</f>
        <v>0</v>
      </c>
      <c r="G64" s="36">
        <f>店舗情報シート!AF65</f>
        <v>0</v>
      </c>
      <c r="H64" s="24"/>
    </row>
    <row r="65" spans="1:8" ht="22.05" customHeight="1" x14ac:dyDescent="0.5">
      <c r="A65" s="34">
        <v>59</v>
      </c>
      <c r="B65" s="36">
        <f>店舗情報シート!E66</f>
        <v>0</v>
      </c>
      <c r="C65" s="36">
        <f>店舗情報シート!AA66</f>
        <v>0</v>
      </c>
      <c r="D65" s="36">
        <f>店舗情報シート!AC66</f>
        <v>0</v>
      </c>
      <c r="E65" s="35">
        <f>店舗情報シート!AD66</f>
        <v>0</v>
      </c>
      <c r="F65" s="36">
        <f>店舗情報シート!AE66</f>
        <v>0</v>
      </c>
      <c r="G65" s="36">
        <f>店舗情報シート!AF66</f>
        <v>0</v>
      </c>
      <c r="H65" s="24"/>
    </row>
    <row r="66" spans="1:8" ht="22.05" customHeight="1" x14ac:dyDescent="0.5">
      <c r="A66" s="34">
        <v>60</v>
      </c>
      <c r="B66" s="36">
        <f>店舗情報シート!E67</f>
        <v>0</v>
      </c>
      <c r="C66" s="36">
        <f>店舗情報シート!AA67</f>
        <v>0</v>
      </c>
      <c r="D66" s="36">
        <f>店舗情報シート!AC67</f>
        <v>0</v>
      </c>
      <c r="E66" s="35">
        <f>店舗情報シート!AD67</f>
        <v>0</v>
      </c>
      <c r="F66" s="36">
        <f>店舗情報シート!AE67</f>
        <v>0</v>
      </c>
      <c r="G66" s="36">
        <f>店舗情報シート!AF67</f>
        <v>0</v>
      </c>
      <c r="H66" s="24"/>
    </row>
    <row r="67" spans="1:8" ht="22.05" customHeight="1" x14ac:dyDescent="0.5">
      <c r="A67" s="34">
        <v>61</v>
      </c>
      <c r="B67" s="36">
        <f>店舗情報シート!E68</f>
        <v>0</v>
      </c>
      <c r="C67" s="36">
        <f>店舗情報シート!AA68</f>
        <v>0</v>
      </c>
      <c r="D67" s="36">
        <f>店舗情報シート!AC68</f>
        <v>0</v>
      </c>
      <c r="E67" s="35">
        <f>店舗情報シート!AD68</f>
        <v>0</v>
      </c>
      <c r="F67" s="36">
        <f>店舗情報シート!AE68</f>
        <v>0</v>
      </c>
      <c r="G67" s="36">
        <f>店舗情報シート!AF68</f>
        <v>0</v>
      </c>
      <c r="H67" s="24"/>
    </row>
    <row r="68" spans="1:8" ht="22.05" customHeight="1" x14ac:dyDescent="0.5">
      <c r="A68" s="34">
        <v>62</v>
      </c>
      <c r="B68" s="36">
        <f>店舗情報シート!E69</f>
        <v>0</v>
      </c>
      <c r="C68" s="36">
        <f>店舗情報シート!AA69</f>
        <v>0</v>
      </c>
      <c r="D68" s="36">
        <f>店舗情報シート!AC69</f>
        <v>0</v>
      </c>
      <c r="E68" s="35">
        <f>店舗情報シート!AD69</f>
        <v>0</v>
      </c>
      <c r="F68" s="36">
        <f>店舗情報シート!AE69</f>
        <v>0</v>
      </c>
      <c r="G68" s="36">
        <f>店舗情報シート!AF69</f>
        <v>0</v>
      </c>
      <c r="H68" s="24"/>
    </row>
    <row r="69" spans="1:8" ht="22.05" customHeight="1" x14ac:dyDescent="0.5">
      <c r="A69" s="34">
        <v>63</v>
      </c>
      <c r="B69" s="36">
        <f>店舗情報シート!E70</f>
        <v>0</v>
      </c>
      <c r="C69" s="36">
        <f>店舗情報シート!AA70</f>
        <v>0</v>
      </c>
      <c r="D69" s="36">
        <f>店舗情報シート!AC70</f>
        <v>0</v>
      </c>
      <c r="E69" s="35">
        <f>店舗情報シート!AD70</f>
        <v>0</v>
      </c>
      <c r="F69" s="36">
        <f>店舗情報シート!AE70</f>
        <v>0</v>
      </c>
      <c r="G69" s="36">
        <f>店舗情報シート!AF70</f>
        <v>0</v>
      </c>
      <c r="H69" s="24"/>
    </row>
    <row r="70" spans="1:8" ht="22.05" customHeight="1" x14ac:dyDescent="0.5">
      <c r="A70" s="34">
        <v>64</v>
      </c>
      <c r="B70" s="36">
        <f>店舗情報シート!E71</f>
        <v>0</v>
      </c>
      <c r="C70" s="36">
        <f>店舗情報シート!AA71</f>
        <v>0</v>
      </c>
      <c r="D70" s="36">
        <f>店舗情報シート!AC71</f>
        <v>0</v>
      </c>
      <c r="E70" s="35">
        <f>店舗情報シート!AD71</f>
        <v>0</v>
      </c>
      <c r="F70" s="36">
        <f>店舗情報シート!AE71</f>
        <v>0</v>
      </c>
      <c r="G70" s="36">
        <f>店舗情報シート!AF71</f>
        <v>0</v>
      </c>
      <c r="H70" s="24"/>
    </row>
    <row r="71" spans="1:8" ht="22.05" customHeight="1" x14ac:dyDescent="0.5">
      <c r="A71" s="34">
        <v>65</v>
      </c>
      <c r="B71" s="36">
        <f>店舗情報シート!E72</f>
        <v>0</v>
      </c>
      <c r="C71" s="36">
        <f>店舗情報シート!AA72</f>
        <v>0</v>
      </c>
      <c r="D71" s="36">
        <f>店舗情報シート!AC72</f>
        <v>0</v>
      </c>
      <c r="E71" s="35">
        <f>店舗情報シート!AD72</f>
        <v>0</v>
      </c>
      <c r="F71" s="36">
        <f>店舗情報シート!AE72</f>
        <v>0</v>
      </c>
      <c r="G71" s="36">
        <f>店舗情報シート!AF72</f>
        <v>0</v>
      </c>
      <c r="H71" s="24"/>
    </row>
    <row r="72" spans="1:8" ht="22.05" customHeight="1" x14ac:dyDescent="0.5">
      <c r="A72" s="34">
        <v>66</v>
      </c>
      <c r="B72" s="36">
        <f>店舗情報シート!E73</f>
        <v>0</v>
      </c>
      <c r="C72" s="36">
        <f>店舗情報シート!AA73</f>
        <v>0</v>
      </c>
      <c r="D72" s="36">
        <f>店舗情報シート!AC73</f>
        <v>0</v>
      </c>
      <c r="E72" s="35">
        <f>店舗情報シート!AD73</f>
        <v>0</v>
      </c>
      <c r="F72" s="36">
        <f>店舗情報シート!AE73</f>
        <v>0</v>
      </c>
      <c r="G72" s="36">
        <f>店舗情報シート!AF73</f>
        <v>0</v>
      </c>
      <c r="H72" s="24"/>
    </row>
    <row r="73" spans="1:8" ht="22.05" customHeight="1" x14ac:dyDescent="0.5">
      <c r="A73" s="34">
        <v>67</v>
      </c>
      <c r="B73" s="36">
        <f>店舗情報シート!E74</f>
        <v>0</v>
      </c>
      <c r="C73" s="36">
        <f>店舗情報シート!AA74</f>
        <v>0</v>
      </c>
      <c r="D73" s="36">
        <f>店舗情報シート!AC74</f>
        <v>0</v>
      </c>
      <c r="E73" s="35">
        <f>店舗情報シート!AD74</f>
        <v>0</v>
      </c>
      <c r="F73" s="36">
        <f>店舗情報シート!AE74</f>
        <v>0</v>
      </c>
      <c r="G73" s="36">
        <f>店舗情報シート!AF74</f>
        <v>0</v>
      </c>
      <c r="H73" s="24"/>
    </row>
    <row r="74" spans="1:8" ht="22.05" customHeight="1" x14ac:dyDescent="0.5">
      <c r="A74" s="34">
        <v>68</v>
      </c>
      <c r="B74" s="36">
        <f>店舗情報シート!E75</f>
        <v>0</v>
      </c>
      <c r="C74" s="36">
        <f>店舗情報シート!AA75</f>
        <v>0</v>
      </c>
      <c r="D74" s="36">
        <f>店舗情報シート!AC75</f>
        <v>0</v>
      </c>
      <c r="E74" s="35">
        <f>店舗情報シート!AD75</f>
        <v>0</v>
      </c>
      <c r="F74" s="36">
        <f>店舗情報シート!AE75</f>
        <v>0</v>
      </c>
      <c r="G74" s="36">
        <f>店舗情報シート!AF75</f>
        <v>0</v>
      </c>
      <c r="H74" s="24"/>
    </row>
    <row r="75" spans="1:8" ht="22.05" customHeight="1" x14ac:dyDescent="0.5">
      <c r="A75" s="34">
        <v>69</v>
      </c>
      <c r="B75" s="36">
        <f>店舗情報シート!E76</f>
        <v>0</v>
      </c>
      <c r="C75" s="36">
        <f>店舗情報シート!AA76</f>
        <v>0</v>
      </c>
      <c r="D75" s="36">
        <f>店舗情報シート!AC76</f>
        <v>0</v>
      </c>
      <c r="E75" s="35">
        <f>店舗情報シート!AD76</f>
        <v>0</v>
      </c>
      <c r="F75" s="36">
        <f>店舗情報シート!AE76</f>
        <v>0</v>
      </c>
      <c r="G75" s="36">
        <f>店舗情報シート!AF76</f>
        <v>0</v>
      </c>
      <c r="H75" s="24"/>
    </row>
    <row r="76" spans="1:8" ht="22.05" customHeight="1" x14ac:dyDescent="0.5">
      <c r="A76" s="34">
        <v>70</v>
      </c>
      <c r="B76" s="36">
        <f>店舗情報シート!E77</f>
        <v>0</v>
      </c>
      <c r="C76" s="36">
        <f>店舗情報シート!AA77</f>
        <v>0</v>
      </c>
      <c r="D76" s="36">
        <f>店舗情報シート!AC77</f>
        <v>0</v>
      </c>
      <c r="E76" s="35">
        <f>店舗情報シート!AD77</f>
        <v>0</v>
      </c>
      <c r="F76" s="36">
        <f>店舗情報シート!AE77</f>
        <v>0</v>
      </c>
      <c r="G76" s="36">
        <f>店舗情報シート!AF77</f>
        <v>0</v>
      </c>
      <c r="H76" s="24"/>
    </row>
    <row r="77" spans="1:8" ht="22.05" customHeight="1" x14ac:dyDescent="0.5">
      <c r="A77" s="34">
        <v>71</v>
      </c>
      <c r="B77" s="36">
        <f>店舗情報シート!E78</f>
        <v>0</v>
      </c>
      <c r="C77" s="36">
        <f>店舗情報シート!AA78</f>
        <v>0</v>
      </c>
      <c r="D77" s="36">
        <f>店舗情報シート!AC78</f>
        <v>0</v>
      </c>
      <c r="E77" s="35">
        <f>店舗情報シート!AD78</f>
        <v>0</v>
      </c>
      <c r="F77" s="36">
        <f>店舗情報シート!AE78</f>
        <v>0</v>
      </c>
      <c r="G77" s="36">
        <f>店舗情報シート!AF78</f>
        <v>0</v>
      </c>
      <c r="H77" s="24"/>
    </row>
    <row r="78" spans="1:8" ht="22.05" customHeight="1" x14ac:dyDescent="0.5">
      <c r="A78" s="34">
        <v>72</v>
      </c>
      <c r="B78" s="36">
        <f>店舗情報シート!E79</f>
        <v>0</v>
      </c>
      <c r="C78" s="36">
        <f>店舗情報シート!AA79</f>
        <v>0</v>
      </c>
      <c r="D78" s="36">
        <f>店舗情報シート!AC79</f>
        <v>0</v>
      </c>
      <c r="E78" s="35">
        <f>店舗情報シート!AD79</f>
        <v>0</v>
      </c>
      <c r="F78" s="36">
        <f>店舗情報シート!AE79</f>
        <v>0</v>
      </c>
      <c r="G78" s="36">
        <f>店舗情報シート!AF79</f>
        <v>0</v>
      </c>
      <c r="H78" s="24"/>
    </row>
    <row r="79" spans="1:8" ht="22.05" customHeight="1" x14ac:dyDescent="0.5">
      <c r="A79" s="34">
        <v>73</v>
      </c>
      <c r="B79" s="36">
        <f>店舗情報シート!E80</f>
        <v>0</v>
      </c>
      <c r="C79" s="36">
        <f>店舗情報シート!AA80</f>
        <v>0</v>
      </c>
      <c r="D79" s="36">
        <f>店舗情報シート!AC80</f>
        <v>0</v>
      </c>
      <c r="E79" s="35">
        <f>店舗情報シート!AD80</f>
        <v>0</v>
      </c>
      <c r="F79" s="36">
        <f>店舗情報シート!AE80</f>
        <v>0</v>
      </c>
      <c r="G79" s="36">
        <f>店舗情報シート!AF80</f>
        <v>0</v>
      </c>
      <c r="H79" s="24"/>
    </row>
    <row r="80" spans="1:8" ht="22.05" customHeight="1" x14ac:dyDescent="0.5">
      <c r="A80" s="34">
        <v>74</v>
      </c>
      <c r="B80" s="36">
        <f>店舗情報シート!E81</f>
        <v>0</v>
      </c>
      <c r="C80" s="36">
        <f>店舗情報シート!AA81</f>
        <v>0</v>
      </c>
      <c r="D80" s="36">
        <f>店舗情報シート!AC81</f>
        <v>0</v>
      </c>
      <c r="E80" s="35">
        <f>店舗情報シート!AD81</f>
        <v>0</v>
      </c>
      <c r="F80" s="36">
        <f>店舗情報シート!AE81</f>
        <v>0</v>
      </c>
      <c r="G80" s="36">
        <f>店舗情報シート!AF81</f>
        <v>0</v>
      </c>
      <c r="H80" s="24"/>
    </row>
    <row r="81" spans="1:8" ht="22.05" customHeight="1" x14ac:dyDescent="0.5">
      <c r="A81" s="34">
        <v>75</v>
      </c>
      <c r="B81" s="36">
        <f>店舗情報シート!E82</f>
        <v>0</v>
      </c>
      <c r="C81" s="36">
        <f>店舗情報シート!AA82</f>
        <v>0</v>
      </c>
      <c r="D81" s="36">
        <f>店舗情報シート!AC82</f>
        <v>0</v>
      </c>
      <c r="E81" s="35">
        <f>店舗情報シート!AD82</f>
        <v>0</v>
      </c>
      <c r="F81" s="36">
        <f>店舗情報シート!AE82</f>
        <v>0</v>
      </c>
      <c r="G81" s="36">
        <f>店舗情報シート!AF82</f>
        <v>0</v>
      </c>
      <c r="H81" s="24"/>
    </row>
    <row r="82" spans="1:8" ht="22.05" customHeight="1" x14ac:dyDescent="0.5">
      <c r="A82" s="34">
        <v>76</v>
      </c>
      <c r="B82" s="36">
        <f>店舗情報シート!E83</f>
        <v>0</v>
      </c>
      <c r="C82" s="36">
        <f>店舗情報シート!AA83</f>
        <v>0</v>
      </c>
      <c r="D82" s="36">
        <f>店舗情報シート!AC83</f>
        <v>0</v>
      </c>
      <c r="E82" s="35">
        <f>店舗情報シート!AD83</f>
        <v>0</v>
      </c>
      <c r="F82" s="36">
        <f>店舗情報シート!AE83</f>
        <v>0</v>
      </c>
      <c r="G82" s="36">
        <f>店舗情報シート!AF83</f>
        <v>0</v>
      </c>
      <c r="H82" s="24"/>
    </row>
    <row r="83" spans="1:8" ht="22.05" customHeight="1" x14ac:dyDescent="0.5">
      <c r="A83" s="34">
        <v>77</v>
      </c>
      <c r="B83" s="36">
        <f>店舗情報シート!E84</f>
        <v>0</v>
      </c>
      <c r="C83" s="36">
        <f>店舗情報シート!AA84</f>
        <v>0</v>
      </c>
      <c r="D83" s="36">
        <f>店舗情報シート!AC84</f>
        <v>0</v>
      </c>
      <c r="E83" s="35">
        <f>店舗情報シート!AD84</f>
        <v>0</v>
      </c>
      <c r="F83" s="36">
        <f>店舗情報シート!AE84</f>
        <v>0</v>
      </c>
      <c r="G83" s="36">
        <f>店舗情報シート!AF84</f>
        <v>0</v>
      </c>
      <c r="H83" s="24"/>
    </row>
    <row r="84" spans="1:8" ht="22.05" customHeight="1" x14ac:dyDescent="0.5">
      <c r="A84" s="34">
        <v>78</v>
      </c>
      <c r="B84" s="36">
        <f>店舗情報シート!E85</f>
        <v>0</v>
      </c>
      <c r="C84" s="36">
        <f>店舗情報シート!AA85</f>
        <v>0</v>
      </c>
      <c r="D84" s="36">
        <f>店舗情報シート!AC85</f>
        <v>0</v>
      </c>
      <c r="E84" s="35">
        <f>店舗情報シート!AD85</f>
        <v>0</v>
      </c>
      <c r="F84" s="36">
        <f>店舗情報シート!AE85</f>
        <v>0</v>
      </c>
      <c r="G84" s="36">
        <f>店舗情報シート!AF85</f>
        <v>0</v>
      </c>
      <c r="H84" s="24"/>
    </row>
    <row r="85" spans="1:8" ht="22.05" customHeight="1" x14ac:dyDescent="0.5">
      <c r="A85" s="34">
        <v>79</v>
      </c>
      <c r="B85" s="36">
        <f>店舗情報シート!E86</f>
        <v>0</v>
      </c>
      <c r="C85" s="36">
        <f>店舗情報シート!AA86</f>
        <v>0</v>
      </c>
      <c r="D85" s="36">
        <f>店舗情報シート!AC86</f>
        <v>0</v>
      </c>
      <c r="E85" s="35">
        <f>店舗情報シート!AD86</f>
        <v>0</v>
      </c>
      <c r="F85" s="36">
        <f>店舗情報シート!AE86</f>
        <v>0</v>
      </c>
      <c r="G85" s="36">
        <f>店舗情報シート!AF86</f>
        <v>0</v>
      </c>
      <c r="H85" s="24"/>
    </row>
    <row r="86" spans="1:8" ht="22.05" customHeight="1" x14ac:dyDescent="0.5">
      <c r="A86" s="34">
        <v>80</v>
      </c>
      <c r="B86" s="36">
        <f>店舗情報シート!E87</f>
        <v>0</v>
      </c>
      <c r="C86" s="36">
        <f>店舗情報シート!AA87</f>
        <v>0</v>
      </c>
      <c r="D86" s="36">
        <f>店舗情報シート!AC87</f>
        <v>0</v>
      </c>
      <c r="E86" s="35">
        <f>店舗情報シート!AD87</f>
        <v>0</v>
      </c>
      <c r="F86" s="36">
        <f>店舗情報シート!AE87</f>
        <v>0</v>
      </c>
      <c r="G86" s="36">
        <f>店舗情報シート!AF87</f>
        <v>0</v>
      </c>
      <c r="H86" s="24"/>
    </row>
    <row r="87" spans="1:8" ht="22.05" customHeight="1" x14ac:dyDescent="0.5">
      <c r="A87" s="34">
        <v>81</v>
      </c>
      <c r="B87" s="36">
        <f>店舗情報シート!E88</f>
        <v>0</v>
      </c>
      <c r="C87" s="36">
        <f>店舗情報シート!AA88</f>
        <v>0</v>
      </c>
      <c r="D87" s="36">
        <f>店舗情報シート!AC88</f>
        <v>0</v>
      </c>
      <c r="E87" s="35">
        <f>店舗情報シート!AD88</f>
        <v>0</v>
      </c>
      <c r="F87" s="36">
        <f>店舗情報シート!AE88</f>
        <v>0</v>
      </c>
      <c r="G87" s="36">
        <f>店舗情報シート!AF88</f>
        <v>0</v>
      </c>
      <c r="H87" s="24"/>
    </row>
    <row r="88" spans="1:8" ht="22.05" customHeight="1" x14ac:dyDescent="0.5">
      <c r="A88" s="34">
        <v>82</v>
      </c>
      <c r="B88" s="36">
        <f>店舗情報シート!E89</f>
        <v>0</v>
      </c>
      <c r="C88" s="36">
        <f>店舗情報シート!AA89</f>
        <v>0</v>
      </c>
      <c r="D88" s="36">
        <f>店舗情報シート!AC89</f>
        <v>0</v>
      </c>
      <c r="E88" s="35">
        <f>店舗情報シート!AD89</f>
        <v>0</v>
      </c>
      <c r="F88" s="36">
        <f>店舗情報シート!AE89</f>
        <v>0</v>
      </c>
      <c r="G88" s="36">
        <f>店舗情報シート!AF89</f>
        <v>0</v>
      </c>
      <c r="H88" s="24"/>
    </row>
    <row r="89" spans="1:8" ht="22.05" customHeight="1" x14ac:dyDescent="0.5">
      <c r="A89" s="34">
        <v>83</v>
      </c>
      <c r="B89" s="36">
        <f>店舗情報シート!E90</f>
        <v>0</v>
      </c>
      <c r="C89" s="36">
        <f>店舗情報シート!AA90</f>
        <v>0</v>
      </c>
      <c r="D89" s="36">
        <f>店舗情報シート!AC90</f>
        <v>0</v>
      </c>
      <c r="E89" s="35">
        <f>店舗情報シート!AD90</f>
        <v>0</v>
      </c>
      <c r="F89" s="36">
        <f>店舗情報シート!AE90</f>
        <v>0</v>
      </c>
      <c r="G89" s="36">
        <f>店舗情報シート!AF90</f>
        <v>0</v>
      </c>
      <c r="H89" s="24"/>
    </row>
    <row r="90" spans="1:8" ht="22.05" customHeight="1" x14ac:dyDescent="0.5">
      <c r="A90" s="34">
        <v>84</v>
      </c>
      <c r="B90" s="36">
        <f>店舗情報シート!E91</f>
        <v>0</v>
      </c>
      <c r="C90" s="36">
        <f>店舗情報シート!AA91</f>
        <v>0</v>
      </c>
      <c r="D90" s="36">
        <f>店舗情報シート!AC91</f>
        <v>0</v>
      </c>
      <c r="E90" s="35">
        <f>店舗情報シート!AD91</f>
        <v>0</v>
      </c>
      <c r="F90" s="36">
        <f>店舗情報シート!AE91</f>
        <v>0</v>
      </c>
      <c r="G90" s="36">
        <f>店舗情報シート!AF91</f>
        <v>0</v>
      </c>
      <c r="H90" s="24"/>
    </row>
    <row r="91" spans="1:8" ht="22.05" customHeight="1" x14ac:dyDescent="0.5">
      <c r="A91" s="34">
        <v>85</v>
      </c>
      <c r="B91" s="36">
        <f>店舗情報シート!E92</f>
        <v>0</v>
      </c>
      <c r="C91" s="36">
        <f>店舗情報シート!AA92</f>
        <v>0</v>
      </c>
      <c r="D91" s="36">
        <f>店舗情報シート!AC92</f>
        <v>0</v>
      </c>
      <c r="E91" s="35">
        <f>店舗情報シート!AD92</f>
        <v>0</v>
      </c>
      <c r="F91" s="36">
        <f>店舗情報シート!AE92</f>
        <v>0</v>
      </c>
      <c r="G91" s="36">
        <f>店舗情報シート!AF92</f>
        <v>0</v>
      </c>
      <c r="H91" s="24"/>
    </row>
    <row r="92" spans="1:8" ht="22.05" customHeight="1" x14ac:dyDescent="0.5">
      <c r="A92" s="34">
        <v>86</v>
      </c>
      <c r="B92" s="36">
        <f>店舗情報シート!E93</f>
        <v>0</v>
      </c>
      <c r="C92" s="36">
        <f>店舗情報シート!AA93</f>
        <v>0</v>
      </c>
      <c r="D92" s="36">
        <f>店舗情報シート!AC93</f>
        <v>0</v>
      </c>
      <c r="E92" s="35">
        <f>店舗情報シート!AD93</f>
        <v>0</v>
      </c>
      <c r="F92" s="36">
        <f>店舗情報シート!AE93</f>
        <v>0</v>
      </c>
      <c r="G92" s="36">
        <f>店舗情報シート!AF93</f>
        <v>0</v>
      </c>
      <c r="H92" s="24"/>
    </row>
    <row r="93" spans="1:8" ht="22.05" customHeight="1" x14ac:dyDescent="0.5">
      <c r="A93" s="34">
        <v>87</v>
      </c>
      <c r="B93" s="36">
        <f>店舗情報シート!E94</f>
        <v>0</v>
      </c>
      <c r="C93" s="36">
        <f>店舗情報シート!AA94</f>
        <v>0</v>
      </c>
      <c r="D93" s="36">
        <f>店舗情報シート!AC94</f>
        <v>0</v>
      </c>
      <c r="E93" s="35">
        <f>店舗情報シート!AD94</f>
        <v>0</v>
      </c>
      <c r="F93" s="36">
        <f>店舗情報シート!AE94</f>
        <v>0</v>
      </c>
      <c r="G93" s="36">
        <f>店舗情報シート!AF94</f>
        <v>0</v>
      </c>
      <c r="H93" s="24"/>
    </row>
    <row r="94" spans="1:8" ht="22.05" customHeight="1" x14ac:dyDescent="0.5">
      <c r="A94" s="34">
        <v>88</v>
      </c>
      <c r="B94" s="36">
        <f>店舗情報シート!E95</f>
        <v>0</v>
      </c>
      <c r="C94" s="36">
        <f>店舗情報シート!AA95</f>
        <v>0</v>
      </c>
      <c r="D94" s="36">
        <f>店舗情報シート!AC95</f>
        <v>0</v>
      </c>
      <c r="E94" s="35">
        <f>店舗情報シート!AD95</f>
        <v>0</v>
      </c>
      <c r="F94" s="36">
        <f>店舗情報シート!AE95</f>
        <v>0</v>
      </c>
      <c r="G94" s="36">
        <f>店舗情報シート!AF95</f>
        <v>0</v>
      </c>
      <c r="H94" s="24"/>
    </row>
    <row r="95" spans="1:8" ht="22.05" customHeight="1" x14ac:dyDescent="0.5">
      <c r="A95" s="34">
        <v>89</v>
      </c>
      <c r="B95" s="36">
        <f>店舗情報シート!E96</f>
        <v>0</v>
      </c>
      <c r="C95" s="36">
        <f>店舗情報シート!AA96</f>
        <v>0</v>
      </c>
      <c r="D95" s="36">
        <f>店舗情報シート!AC96</f>
        <v>0</v>
      </c>
      <c r="E95" s="35">
        <f>店舗情報シート!AD96</f>
        <v>0</v>
      </c>
      <c r="F95" s="36">
        <f>店舗情報シート!AE96</f>
        <v>0</v>
      </c>
      <c r="G95" s="36">
        <f>店舗情報シート!AF96</f>
        <v>0</v>
      </c>
      <c r="H95" s="24"/>
    </row>
    <row r="96" spans="1:8" ht="22.05" customHeight="1" x14ac:dyDescent="0.5">
      <c r="A96" s="34">
        <v>90</v>
      </c>
      <c r="B96" s="36">
        <f>店舗情報シート!E97</f>
        <v>0</v>
      </c>
      <c r="C96" s="36">
        <f>店舗情報シート!AA97</f>
        <v>0</v>
      </c>
      <c r="D96" s="36">
        <f>店舗情報シート!AC97</f>
        <v>0</v>
      </c>
      <c r="E96" s="35">
        <f>店舗情報シート!AD97</f>
        <v>0</v>
      </c>
      <c r="F96" s="36">
        <f>店舗情報シート!AE97</f>
        <v>0</v>
      </c>
      <c r="G96" s="36">
        <f>店舗情報シート!AF97</f>
        <v>0</v>
      </c>
      <c r="H96" s="24"/>
    </row>
    <row r="97" spans="1:8" ht="22.05" customHeight="1" x14ac:dyDescent="0.5">
      <c r="A97" s="34">
        <v>91</v>
      </c>
      <c r="B97" s="36">
        <f>店舗情報シート!E98</f>
        <v>0</v>
      </c>
      <c r="C97" s="36">
        <f>店舗情報シート!AA98</f>
        <v>0</v>
      </c>
      <c r="D97" s="36">
        <f>店舗情報シート!AC98</f>
        <v>0</v>
      </c>
      <c r="E97" s="35">
        <f>店舗情報シート!AD98</f>
        <v>0</v>
      </c>
      <c r="F97" s="36">
        <f>店舗情報シート!AE98</f>
        <v>0</v>
      </c>
      <c r="G97" s="36">
        <f>店舗情報シート!AF98</f>
        <v>0</v>
      </c>
      <c r="H97" s="24"/>
    </row>
    <row r="98" spans="1:8" ht="22.05" customHeight="1" x14ac:dyDescent="0.5">
      <c r="A98" s="34">
        <v>92</v>
      </c>
      <c r="B98" s="36">
        <f>店舗情報シート!E99</f>
        <v>0</v>
      </c>
      <c r="C98" s="36">
        <f>店舗情報シート!AA99</f>
        <v>0</v>
      </c>
      <c r="D98" s="36">
        <f>店舗情報シート!AC99</f>
        <v>0</v>
      </c>
      <c r="E98" s="35">
        <f>店舗情報シート!AD99</f>
        <v>0</v>
      </c>
      <c r="F98" s="36">
        <f>店舗情報シート!AE99</f>
        <v>0</v>
      </c>
      <c r="G98" s="36">
        <f>店舗情報シート!AF99</f>
        <v>0</v>
      </c>
      <c r="H98" s="24"/>
    </row>
    <row r="99" spans="1:8" ht="22.05" customHeight="1" x14ac:dyDescent="0.5">
      <c r="A99" s="34">
        <v>93</v>
      </c>
      <c r="B99" s="36">
        <f>店舗情報シート!E100</f>
        <v>0</v>
      </c>
      <c r="C99" s="36">
        <f>店舗情報シート!AA100</f>
        <v>0</v>
      </c>
      <c r="D99" s="36">
        <f>店舗情報シート!AC100</f>
        <v>0</v>
      </c>
      <c r="E99" s="35">
        <f>店舗情報シート!AD100</f>
        <v>0</v>
      </c>
      <c r="F99" s="36">
        <f>店舗情報シート!AE100</f>
        <v>0</v>
      </c>
      <c r="G99" s="36">
        <f>店舗情報シート!AF100</f>
        <v>0</v>
      </c>
      <c r="H99" s="24"/>
    </row>
    <row r="100" spans="1:8" ht="22.05" customHeight="1" x14ac:dyDescent="0.5">
      <c r="A100" s="34">
        <v>94</v>
      </c>
      <c r="B100" s="36">
        <f>店舗情報シート!E101</f>
        <v>0</v>
      </c>
      <c r="C100" s="36">
        <f>店舗情報シート!AA101</f>
        <v>0</v>
      </c>
      <c r="D100" s="36">
        <f>店舗情報シート!AC101</f>
        <v>0</v>
      </c>
      <c r="E100" s="35">
        <f>店舗情報シート!AD101</f>
        <v>0</v>
      </c>
      <c r="F100" s="36">
        <f>店舗情報シート!AE101</f>
        <v>0</v>
      </c>
      <c r="G100" s="36">
        <f>店舗情報シート!AF101</f>
        <v>0</v>
      </c>
      <c r="H100" s="24"/>
    </row>
    <row r="101" spans="1:8" ht="22.05" customHeight="1" x14ac:dyDescent="0.5">
      <c r="A101" s="34">
        <v>95</v>
      </c>
      <c r="B101" s="36">
        <f>店舗情報シート!E102</f>
        <v>0</v>
      </c>
      <c r="C101" s="36">
        <f>店舗情報シート!AA102</f>
        <v>0</v>
      </c>
      <c r="D101" s="36">
        <f>店舗情報シート!AC102</f>
        <v>0</v>
      </c>
      <c r="E101" s="35">
        <f>店舗情報シート!AD102</f>
        <v>0</v>
      </c>
      <c r="F101" s="36">
        <f>店舗情報シート!AE102</f>
        <v>0</v>
      </c>
      <c r="G101" s="36">
        <f>店舗情報シート!AF102</f>
        <v>0</v>
      </c>
      <c r="H101" s="24"/>
    </row>
    <row r="102" spans="1:8" ht="22.05" customHeight="1" x14ac:dyDescent="0.5">
      <c r="A102" s="34">
        <v>96</v>
      </c>
      <c r="B102" s="36">
        <f>店舗情報シート!E103</f>
        <v>0</v>
      </c>
      <c r="C102" s="36">
        <f>店舗情報シート!AA103</f>
        <v>0</v>
      </c>
      <c r="D102" s="36">
        <f>店舗情報シート!AC103</f>
        <v>0</v>
      </c>
      <c r="E102" s="35">
        <f>店舗情報シート!AD103</f>
        <v>0</v>
      </c>
      <c r="F102" s="36">
        <f>店舗情報シート!AE103</f>
        <v>0</v>
      </c>
      <c r="G102" s="36">
        <f>店舗情報シート!AF103</f>
        <v>0</v>
      </c>
      <c r="H102" s="24"/>
    </row>
    <row r="103" spans="1:8" ht="22.05" customHeight="1" x14ac:dyDescent="0.5">
      <c r="A103" s="34">
        <v>97</v>
      </c>
      <c r="B103" s="36">
        <f>店舗情報シート!E104</f>
        <v>0</v>
      </c>
      <c r="C103" s="36">
        <f>店舗情報シート!AA104</f>
        <v>0</v>
      </c>
      <c r="D103" s="36">
        <f>店舗情報シート!AC104</f>
        <v>0</v>
      </c>
      <c r="E103" s="35">
        <f>店舗情報シート!AD104</f>
        <v>0</v>
      </c>
      <c r="F103" s="36">
        <f>店舗情報シート!AE104</f>
        <v>0</v>
      </c>
      <c r="G103" s="36">
        <f>店舗情報シート!AF104</f>
        <v>0</v>
      </c>
      <c r="H103" s="24"/>
    </row>
    <row r="104" spans="1:8" ht="22.05" customHeight="1" x14ac:dyDescent="0.5">
      <c r="A104" s="34">
        <v>98</v>
      </c>
      <c r="B104" s="36">
        <f>店舗情報シート!E105</f>
        <v>0</v>
      </c>
      <c r="C104" s="36">
        <f>店舗情報シート!AA105</f>
        <v>0</v>
      </c>
      <c r="D104" s="36">
        <f>店舗情報シート!AC105</f>
        <v>0</v>
      </c>
      <c r="E104" s="35">
        <f>店舗情報シート!AD105</f>
        <v>0</v>
      </c>
      <c r="F104" s="36">
        <f>店舗情報シート!AE105</f>
        <v>0</v>
      </c>
      <c r="G104" s="36">
        <f>店舗情報シート!AF105</f>
        <v>0</v>
      </c>
      <c r="H104" s="24"/>
    </row>
    <row r="105" spans="1:8" ht="22.05" customHeight="1" x14ac:dyDescent="0.5">
      <c r="A105" s="34">
        <v>99</v>
      </c>
      <c r="B105" s="37">
        <f>店舗情報シート!E106</f>
        <v>0</v>
      </c>
      <c r="C105" s="36">
        <f>店舗情報シート!AA106</f>
        <v>0</v>
      </c>
      <c r="D105" s="36">
        <f>店舗情報シート!AC106</f>
        <v>0</v>
      </c>
      <c r="E105" s="35">
        <f>店舗情報シート!AD106</f>
        <v>0</v>
      </c>
      <c r="F105" s="36">
        <f>店舗情報シート!AE106</f>
        <v>0</v>
      </c>
      <c r="G105" s="36">
        <f>店舗情報シート!AF106</f>
        <v>0</v>
      </c>
      <c r="H105" s="24"/>
    </row>
    <row r="106" spans="1:8" ht="22.05" customHeight="1" x14ac:dyDescent="0.5">
      <c r="A106" s="34">
        <v>100</v>
      </c>
      <c r="B106" s="37">
        <f>店舗情報シート!E107</f>
        <v>0</v>
      </c>
      <c r="C106" s="36">
        <f>店舗情報シート!AA107</f>
        <v>0</v>
      </c>
      <c r="D106" s="36">
        <f>店舗情報シート!AC107</f>
        <v>0</v>
      </c>
      <c r="E106" s="35">
        <f>店舗情報シート!AD107</f>
        <v>0</v>
      </c>
      <c r="F106" s="36">
        <f>店舗情報シート!AE107</f>
        <v>0</v>
      </c>
      <c r="G106" s="36">
        <f>店舗情報シート!AF107</f>
        <v>0</v>
      </c>
      <c r="H106" s="24"/>
    </row>
    <row r="107" spans="1:8" x14ac:dyDescent="0.5">
      <c r="B107" s="4"/>
      <c r="C107" s="4"/>
      <c r="D107" s="29"/>
      <c r="E107" s="29"/>
      <c r="F107" s="29"/>
    </row>
    <row r="108" spans="1:8" x14ac:dyDescent="0.5">
      <c r="B108" s="4"/>
      <c r="C108" s="4"/>
      <c r="D108" s="29"/>
      <c r="E108" s="29"/>
      <c r="F108" s="29"/>
    </row>
    <row r="109" spans="1:8" x14ac:dyDescent="0.5">
      <c r="B109" s="4"/>
      <c r="C109" s="4"/>
      <c r="D109" s="29"/>
      <c r="E109" s="29"/>
      <c r="F109" s="29"/>
    </row>
    <row r="110" spans="1:8" x14ac:dyDescent="0.5">
      <c r="B110" s="4"/>
      <c r="C110" s="4"/>
      <c r="D110" s="29"/>
      <c r="E110" s="29"/>
      <c r="F110" s="29"/>
    </row>
    <row r="111" spans="1:8" x14ac:dyDescent="0.5">
      <c r="B111" s="4"/>
      <c r="C111" s="4"/>
      <c r="D111" s="29"/>
      <c r="E111" s="29"/>
      <c r="F111" s="29"/>
    </row>
    <row r="112" spans="1:8" x14ac:dyDescent="0.5">
      <c r="B112" s="4"/>
      <c r="C112" s="4"/>
      <c r="D112" s="29"/>
      <c r="E112" s="29"/>
      <c r="F112" s="29"/>
    </row>
    <row r="113" spans="2:6" x14ac:dyDescent="0.5">
      <c r="B113" s="4"/>
      <c r="C113" s="4"/>
      <c r="D113" s="29"/>
      <c r="E113" s="29"/>
      <c r="F113" s="29"/>
    </row>
    <row r="114" spans="2:6" x14ac:dyDescent="0.5">
      <c r="B114" s="4"/>
      <c r="C114" s="4"/>
      <c r="D114" s="29"/>
      <c r="E114" s="29"/>
      <c r="F114" s="29"/>
    </row>
    <row r="115" spans="2:6" x14ac:dyDescent="0.5">
      <c r="B115" s="4"/>
      <c r="C115" s="4"/>
      <c r="D115" s="29"/>
      <c r="E115" s="29"/>
      <c r="F115" s="29"/>
    </row>
    <row r="116" spans="2:6" x14ac:dyDescent="0.5">
      <c r="B116" s="4"/>
      <c r="C116" s="4"/>
      <c r="D116" s="29"/>
      <c r="E116" s="29"/>
      <c r="F116" s="29"/>
    </row>
    <row r="117" spans="2:6" x14ac:dyDescent="0.5">
      <c r="B117" s="4"/>
      <c r="C117" s="4"/>
      <c r="D117" s="29"/>
      <c r="E117" s="29"/>
      <c r="F117" s="29"/>
    </row>
    <row r="118" spans="2:6" x14ac:dyDescent="0.5">
      <c r="B118" s="4"/>
      <c r="C118" s="4"/>
      <c r="D118" s="29"/>
      <c r="E118" s="29"/>
      <c r="F118" s="29"/>
    </row>
    <row r="119" spans="2:6" x14ac:dyDescent="0.5">
      <c r="B119" s="4"/>
      <c r="C119" s="4"/>
      <c r="D119" s="29"/>
      <c r="E119" s="29"/>
      <c r="F119" s="29"/>
    </row>
    <row r="120" spans="2:6" x14ac:dyDescent="0.5">
      <c r="B120" s="4"/>
      <c r="C120" s="4"/>
      <c r="D120" s="29"/>
      <c r="E120" s="29"/>
      <c r="F120" s="29"/>
    </row>
    <row r="121" spans="2:6" x14ac:dyDescent="0.5">
      <c r="B121" s="4"/>
      <c r="C121" s="4"/>
      <c r="D121" s="29"/>
      <c r="E121" s="29"/>
      <c r="F121" s="29"/>
    </row>
    <row r="122" spans="2:6" x14ac:dyDescent="0.5">
      <c r="B122" s="4"/>
      <c r="C122" s="4"/>
      <c r="D122" s="29"/>
      <c r="E122" s="29"/>
      <c r="F122" s="29"/>
    </row>
    <row r="123" spans="2:6" x14ac:dyDescent="0.5">
      <c r="B123" s="4"/>
      <c r="C123" s="4"/>
      <c r="D123" s="29"/>
      <c r="E123" s="29"/>
      <c r="F123" s="29"/>
    </row>
    <row r="124" spans="2:6" x14ac:dyDescent="0.5">
      <c r="B124" s="4"/>
      <c r="C124" s="4"/>
      <c r="D124" s="29"/>
      <c r="E124" s="29"/>
      <c r="F124" s="29"/>
    </row>
    <row r="125" spans="2:6" x14ac:dyDescent="0.5">
      <c r="B125" s="4"/>
      <c r="C125" s="4"/>
      <c r="D125" s="29"/>
      <c r="E125" s="29"/>
      <c r="F125" s="29"/>
    </row>
    <row r="126" spans="2:6" x14ac:dyDescent="0.5">
      <c r="B126" s="4"/>
      <c r="C126" s="4"/>
      <c r="D126" s="29"/>
      <c r="E126" s="29"/>
      <c r="F126" s="29"/>
    </row>
    <row r="127" spans="2:6" x14ac:dyDescent="0.5">
      <c r="B127" s="4"/>
      <c r="C127" s="4"/>
      <c r="D127" s="29"/>
      <c r="E127" s="29"/>
      <c r="F127" s="29"/>
    </row>
    <row r="128" spans="2:6" x14ac:dyDescent="0.5">
      <c r="B128" s="4"/>
      <c r="C128" s="4"/>
      <c r="D128" s="29"/>
      <c r="E128" s="29"/>
      <c r="F128" s="29"/>
    </row>
    <row r="129" spans="2:6" x14ac:dyDescent="0.5">
      <c r="B129" s="4"/>
      <c r="C129" s="4"/>
      <c r="D129" s="29"/>
      <c r="E129" s="29"/>
      <c r="F129" s="29"/>
    </row>
    <row r="130" spans="2:6" x14ac:dyDescent="0.5">
      <c r="B130" s="4"/>
      <c r="C130" s="4"/>
      <c r="D130" s="29"/>
      <c r="E130" s="29"/>
      <c r="F130" s="29"/>
    </row>
    <row r="131" spans="2:6" x14ac:dyDescent="0.5">
      <c r="B131" s="4"/>
      <c r="C131" s="4"/>
      <c r="D131" s="29"/>
      <c r="E131" s="29"/>
      <c r="F131" s="29"/>
    </row>
    <row r="132" spans="2:6" x14ac:dyDescent="0.5">
      <c r="B132" s="4"/>
      <c r="C132" s="4"/>
      <c r="D132" s="29"/>
      <c r="E132" s="29"/>
      <c r="F132" s="29"/>
    </row>
    <row r="133" spans="2:6" x14ac:dyDescent="0.5">
      <c r="B133" s="4"/>
      <c r="C133" s="4"/>
      <c r="D133" s="29"/>
      <c r="E133" s="29"/>
      <c r="F133" s="29"/>
    </row>
    <row r="134" spans="2:6" x14ac:dyDescent="0.5">
      <c r="B134" s="4"/>
      <c r="C134" s="4"/>
      <c r="D134" s="29"/>
      <c r="E134" s="29"/>
      <c r="F134" s="29"/>
    </row>
    <row r="135" spans="2:6" x14ac:dyDescent="0.5">
      <c r="B135" s="4"/>
      <c r="C135" s="4"/>
      <c r="D135" s="29"/>
      <c r="E135" s="29"/>
      <c r="F135" s="29"/>
    </row>
    <row r="136" spans="2:6" x14ac:dyDescent="0.5">
      <c r="B136" s="4"/>
      <c r="C136" s="4"/>
      <c r="D136" s="29"/>
      <c r="E136" s="29"/>
      <c r="F136" s="29"/>
    </row>
    <row r="137" spans="2:6" x14ac:dyDescent="0.5">
      <c r="B137" s="4"/>
      <c r="C137" s="4"/>
      <c r="D137" s="29"/>
      <c r="E137" s="29"/>
      <c r="F137" s="29"/>
    </row>
    <row r="138" spans="2:6" x14ac:dyDescent="0.5">
      <c r="B138" s="4"/>
      <c r="C138" s="4"/>
      <c r="D138" s="29"/>
      <c r="E138" s="29"/>
      <c r="F138" s="29"/>
    </row>
    <row r="139" spans="2:6" x14ac:dyDescent="0.5">
      <c r="B139" s="4"/>
      <c r="C139" s="4"/>
      <c r="D139" s="29"/>
      <c r="E139" s="29"/>
      <c r="F139" s="29"/>
    </row>
    <row r="140" spans="2:6" x14ac:dyDescent="0.5">
      <c r="B140" s="4"/>
      <c r="C140" s="4"/>
      <c r="D140" s="29"/>
      <c r="E140" s="29"/>
      <c r="F140" s="29"/>
    </row>
    <row r="141" spans="2:6" x14ac:dyDescent="0.5">
      <c r="B141" s="4"/>
      <c r="C141" s="4"/>
      <c r="D141" s="29"/>
      <c r="E141" s="29"/>
      <c r="F141" s="29"/>
    </row>
    <row r="142" spans="2:6" x14ac:dyDescent="0.5">
      <c r="B142" s="4"/>
      <c r="C142" s="4"/>
      <c r="D142" s="29"/>
      <c r="E142" s="29"/>
      <c r="F142" s="29"/>
    </row>
    <row r="143" spans="2:6" x14ac:dyDescent="0.5">
      <c r="B143" s="4"/>
      <c r="C143" s="4"/>
      <c r="D143" s="29"/>
      <c r="E143" s="29"/>
      <c r="F143" s="29"/>
    </row>
    <row r="144" spans="2:6" x14ac:dyDescent="0.5">
      <c r="B144" s="4"/>
      <c r="C144" s="4"/>
      <c r="D144" s="29"/>
      <c r="E144" s="29"/>
      <c r="F144" s="29"/>
    </row>
    <row r="145" spans="2:6" x14ac:dyDescent="0.5">
      <c r="B145" s="4"/>
      <c r="C145" s="4"/>
      <c r="D145" s="29"/>
      <c r="E145" s="29"/>
      <c r="F145" s="29"/>
    </row>
    <row r="146" spans="2:6" x14ac:dyDescent="0.5">
      <c r="B146" s="4"/>
      <c r="C146" s="4"/>
      <c r="D146" s="29"/>
      <c r="E146" s="29"/>
      <c r="F146" s="29"/>
    </row>
    <row r="147" spans="2:6" x14ac:dyDescent="0.5">
      <c r="B147" s="4"/>
      <c r="C147" s="4"/>
      <c r="D147" s="29"/>
      <c r="E147" s="29"/>
      <c r="F147" s="29"/>
    </row>
    <row r="148" spans="2:6" x14ac:dyDescent="0.5">
      <c r="B148" s="4"/>
      <c r="C148" s="4"/>
      <c r="D148" s="29"/>
      <c r="E148" s="29"/>
      <c r="F148" s="29"/>
    </row>
    <row r="149" spans="2:6" x14ac:dyDescent="0.5">
      <c r="B149" s="4"/>
      <c r="C149" s="4"/>
      <c r="D149" s="29"/>
      <c r="E149" s="29"/>
      <c r="F149" s="29"/>
    </row>
    <row r="150" spans="2:6" x14ac:dyDescent="0.5">
      <c r="B150" s="4"/>
      <c r="C150" s="4"/>
      <c r="D150" s="29"/>
      <c r="E150" s="29"/>
      <c r="F150" s="29"/>
    </row>
    <row r="151" spans="2:6" x14ac:dyDescent="0.5">
      <c r="B151" s="4"/>
      <c r="C151" s="4"/>
      <c r="D151" s="29"/>
      <c r="E151" s="29"/>
      <c r="F151" s="29"/>
    </row>
    <row r="152" spans="2:6" x14ac:dyDescent="0.5">
      <c r="B152" s="4"/>
      <c r="C152" s="4"/>
      <c r="D152" s="29"/>
      <c r="E152" s="29"/>
      <c r="F152" s="29"/>
    </row>
    <row r="153" spans="2:6" x14ac:dyDescent="0.5">
      <c r="B153" s="4"/>
      <c r="C153" s="4"/>
      <c r="D153" s="29"/>
      <c r="E153" s="29"/>
      <c r="F153" s="29"/>
    </row>
    <row r="154" spans="2:6" x14ac:dyDescent="0.5">
      <c r="B154" s="4"/>
      <c r="C154" s="4"/>
      <c r="D154" s="29"/>
      <c r="E154" s="29"/>
      <c r="F154" s="29"/>
    </row>
    <row r="155" spans="2:6" x14ac:dyDescent="0.5">
      <c r="B155" s="4"/>
      <c r="C155" s="4"/>
      <c r="D155" s="29"/>
      <c r="E155" s="29"/>
      <c r="F155" s="29"/>
    </row>
    <row r="156" spans="2:6" x14ac:dyDescent="0.5">
      <c r="B156" s="4"/>
      <c r="C156" s="4"/>
      <c r="D156" s="29"/>
      <c r="E156" s="29"/>
      <c r="F156" s="29"/>
    </row>
    <row r="157" spans="2:6" x14ac:dyDescent="0.5">
      <c r="B157" s="4"/>
      <c r="C157" s="4"/>
      <c r="D157" s="29"/>
      <c r="E157" s="29"/>
      <c r="F157" s="29"/>
    </row>
    <row r="158" spans="2:6" x14ac:dyDescent="0.5">
      <c r="B158" s="4"/>
      <c r="C158" s="4"/>
      <c r="D158" s="29"/>
      <c r="E158" s="29"/>
      <c r="F158" s="29"/>
    </row>
    <row r="159" spans="2:6" x14ac:dyDescent="0.5">
      <c r="B159" s="4"/>
      <c r="C159" s="4"/>
      <c r="D159" s="29"/>
      <c r="E159" s="29"/>
      <c r="F159" s="29"/>
    </row>
    <row r="160" spans="2:6" x14ac:dyDescent="0.5">
      <c r="B160" s="4"/>
      <c r="C160" s="4"/>
      <c r="D160" s="29"/>
      <c r="E160" s="29"/>
      <c r="F160" s="29"/>
    </row>
    <row r="161" spans="2:6" x14ac:dyDescent="0.5">
      <c r="B161" s="4"/>
      <c r="C161" s="4"/>
      <c r="D161" s="29"/>
      <c r="E161" s="29"/>
      <c r="F161" s="29"/>
    </row>
    <row r="162" spans="2:6" x14ac:dyDescent="0.5">
      <c r="B162" s="4"/>
      <c r="C162" s="4"/>
      <c r="D162" s="29"/>
      <c r="E162" s="29"/>
      <c r="F162" s="29"/>
    </row>
    <row r="163" spans="2:6" x14ac:dyDescent="0.5">
      <c r="B163" s="4"/>
      <c r="C163" s="4"/>
      <c r="D163" s="29"/>
      <c r="E163" s="29"/>
      <c r="F163" s="29"/>
    </row>
    <row r="164" spans="2:6" x14ac:dyDescent="0.5">
      <c r="B164" s="4"/>
      <c r="C164" s="4"/>
      <c r="D164" s="29"/>
      <c r="E164" s="29"/>
      <c r="F164" s="29"/>
    </row>
    <row r="165" spans="2:6" x14ac:dyDescent="0.5">
      <c r="B165" s="4"/>
      <c r="C165" s="4"/>
      <c r="D165" s="29"/>
      <c r="E165" s="29"/>
      <c r="F165" s="29"/>
    </row>
    <row r="166" spans="2:6" x14ac:dyDescent="0.5">
      <c r="B166" s="4"/>
      <c r="C166" s="4"/>
      <c r="D166" s="29"/>
      <c r="E166" s="29"/>
      <c r="F166" s="29"/>
    </row>
    <row r="167" spans="2:6" x14ac:dyDescent="0.5">
      <c r="B167" s="4"/>
      <c r="C167" s="4"/>
      <c r="D167" s="29"/>
      <c r="E167" s="29"/>
      <c r="F167" s="29"/>
    </row>
    <row r="168" spans="2:6" x14ac:dyDescent="0.5">
      <c r="B168" s="4"/>
      <c r="C168" s="4"/>
      <c r="D168" s="29"/>
      <c r="E168" s="29"/>
      <c r="F168" s="29"/>
    </row>
    <row r="169" spans="2:6" x14ac:dyDescent="0.5">
      <c r="B169" s="4"/>
      <c r="C169" s="4"/>
      <c r="D169" s="29"/>
      <c r="E169" s="29"/>
      <c r="F169" s="29"/>
    </row>
    <row r="170" spans="2:6" x14ac:dyDescent="0.5">
      <c r="B170" s="4"/>
      <c r="C170" s="4"/>
      <c r="D170" s="29"/>
      <c r="E170" s="29"/>
      <c r="F170" s="29"/>
    </row>
    <row r="171" spans="2:6" x14ac:dyDescent="0.5">
      <c r="B171" s="4"/>
      <c r="C171" s="4"/>
      <c r="D171" s="29"/>
      <c r="E171" s="29"/>
      <c r="F171" s="29"/>
    </row>
    <row r="172" spans="2:6" x14ac:dyDescent="0.5">
      <c r="B172" s="4"/>
      <c r="C172" s="4"/>
      <c r="D172" s="29"/>
      <c r="E172" s="29"/>
      <c r="F172" s="29"/>
    </row>
    <row r="173" spans="2:6" x14ac:dyDescent="0.5">
      <c r="B173" s="4"/>
      <c r="C173" s="4"/>
      <c r="D173" s="29"/>
      <c r="E173" s="29"/>
      <c r="F173" s="29"/>
    </row>
    <row r="174" spans="2:6" x14ac:dyDescent="0.5">
      <c r="B174" s="4"/>
      <c r="C174" s="4"/>
      <c r="D174" s="29"/>
      <c r="E174" s="29"/>
      <c r="F174" s="29"/>
    </row>
    <row r="175" spans="2:6" x14ac:dyDescent="0.5">
      <c r="B175" s="4"/>
      <c r="C175" s="4"/>
      <c r="D175" s="29"/>
      <c r="E175" s="29"/>
      <c r="F175" s="29"/>
    </row>
    <row r="176" spans="2:6" x14ac:dyDescent="0.5">
      <c r="B176" s="4"/>
      <c r="C176" s="4"/>
      <c r="D176" s="29"/>
      <c r="E176" s="29"/>
      <c r="F176" s="29"/>
    </row>
    <row r="177" spans="2:6" x14ac:dyDescent="0.5">
      <c r="B177" s="4"/>
      <c r="C177" s="4"/>
      <c r="D177" s="29"/>
      <c r="E177" s="29"/>
      <c r="F177" s="29"/>
    </row>
    <row r="178" spans="2:6" x14ac:dyDescent="0.5">
      <c r="B178" s="4"/>
      <c r="C178" s="4"/>
      <c r="D178" s="29"/>
      <c r="E178" s="29"/>
      <c r="F178" s="29"/>
    </row>
    <row r="179" spans="2:6" x14ac:dyDescent="0.5">
      <c r="B179" s="4"/>
      <c r="C179" s="4"/>
      <c r="D179" s="29"/>
      <c r="E179" s="29"/>
      <c r="F179" s="29"/>
    </row>
    <row r="180" spans="2:6" x14ac:dyDescent="0.5">
      <c r="B180" s="4"/>
      <c r="C180" s="4"/>
      <c r="D180" s="29"/>
      <c r="E180" s="29"/>
      <c r="F180" s="29"/>
    </row>
    <row r="181" spans="2:6" x14ac:dyDescent="0.5">
      <c r="B181" s="4"/>
      <c r="C181" s="4"/>
      <c r="D181" s="29"/>
      <c r="E181" s="29"/>
      <c r="F181" s="29"/>
    </row>
    <row r="182" spans="2:6" x14ac:dyDescent="0.5">
      <c r="B182" s="4"/>
      <c r="C182" s="4"/>
      <c r="D182" s="29"/>
      <c r="E182" s="29"/>
      <c r="F182" s="29"/>
    </row>
    <row r="183" spans="2:6" x14ac:dyDescent="0.5">
      <c r="B183" s="4"/>
      <c r="C183" s="4"/>
      <c r="D183" s="29"/>
      <c r="E183" s="29"/>
      <c r="F183" s="29"/>
    </row>
  </sheetData>
  <sheetProtection algorithmName="SHA-512" hashValue="amOGHtozIXrQRv8ARA4Rp3ATmYkjTgg0S9riISA1IOZvDywkmtlpwtEAiWZse6Zti8u6UCfjSoCIxF+Ig+WMHw==" saltValue="xoyA2c3CH2ewwWSd3aTcFg==" spinCount="100000" sheet="1" objects="1" scenarios="1"/>
  <mergeCells count="9">
    <mergeCell ref="A1:H1"/>
    <mergeCell ref="B5:B6"/>
    <mergeCell ref="D5:D6"/>
    <mergeCell ref="H5:H6"/>
    <mergeCell ref="A5:A6"/>
    <mergeCell ref="C3:D3"/>
    <mergeCell ref="F3:G3"/>
    <mergeCell ref="E5:G5"/>
    <mergeCell ref="C5:C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D16" sqref="D16"/>
    </sheetView>
  </sheetViews>
  <sheetFormatPr defaultRowHeight="17.399999999999999" x14ac:dyDescent="0.5"/>
  <cols>
    <col min="1" max="1" width="33.1796875" customWidth="1"/>
    <col min="2" max="2" width="25.1796875" customWidth="1"/>
  </cols>
  <sheetData>
    <row r="2" spans="1:2" x14ac:dyDescent="0.5">
      <c r="A2" t="s">
        <v>107</v>
      </c>
      <c r="B2" t="s">
        <v>115</v>
      </c>
    </row>
    <row r="3" spans="1:2" x14ac:dyDescent="0.5">
      <c r="A3" t="s">
        <v>108</v>
      </c>
      <c r="B3" t="s">
        <v>116</v>
      </c>
    </row>
    <row r="4" spans="1:2" x14ac:dyDescent="0.5">
      <c r="A4" t="s">
        <v>109</v>
      </c>
      <c r="B4" t="s">
        <v>117</v>
      </c>
    </row>
    <row r="5" spans="1:2" x14ac:dyDescent="0.5">
      <c r="A5" t="s">
        <v>110</v>
      </c>
      <c r="B5" t="s">
        <v>118</v>
      </c>
    </row>
    <row r="6" spans="1:2" x14ac:dyDescent="0.5">
      <c r="A6" t="s">
        <v>111</v>
      </c>
      <c r="B6" t="s">
        <v>119</v>
      </c>
    </row>
    <row r="7" spans="1:2" x14ac:dyDescent="0.5">
      <c r="A7" t="s">
        <v>112</v>
      </c>
      <c r="B7" t="s">
        <v>117</v>
      </c>
    </row>
    <row r="8" spans="1:2" x14ac:dyDescent="0.5">
      <c r="A8" t="s">
        <v>113</v>
      </c>
      <c r="B8" t="s">
        <v>120</v>
      </c>
    </row>
    <row r="9" spans="1:2" x14ac:dyDescent="0.5">
      <c r="A9" t="s">
        <v>114</v>
      </c>
      <c r="B9" t="s">
        <v>121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G23" sqref="G23"/>
    </sheetView>
  </sheetViews>
  <sheetFormatPr defaultRowHeight="17.399999999999999" x14ac:dyDescent="0.5"/>
  <sheetData>
    <row r="2" spans="1:2" x14ac:dyDescent="0.5">
      <c r="A2" t="s">
        <v>58</v>
      </c>
      <c r="B2" t="s">
        <v>59</v>
      </c>
    </row>
    <row r="3" spans="1:2" x14ac:dyDescent="0.5">
      <c r="A3" t="s">
        <v>60</v>
      </c>
      <c r="B3" t="s">
        <v>61</v>
      </c>
    </row>
    <row r="4" spans="1:2" x14ac:dyDescent="0.5">
      <c r="A4" t="s">
        <v>62</v>
      </c>
      <c r="B4" t="s">
        <v>63</v>
      </c>
    </row>
    <row r="5" spans="1:2" x14ac:dyDescent="0.5">
      <c r="A5" t="s">
        <v>64</v>
      </c>
      <c r="B5" t="s">
        <v>65</v>
      </c>
    </row>
    <row r="6" spans="1:2" x14ac:dyDescent="0.5">
      <c r="A6" t="s">
        <v>66</v>
      </c>
      <c r="B6" t="s">
        <v>67</v>
      </c>
    </row>
    <row r="7" spans="1:2" x14ac:dyDescent="0.5">
      <c r="A7" t="s">
        <v>68</v>
      </c>
      <c r="B7" t="s">
        <v>69</v>
      </c>
    </row>
    <row r="8" spans="1:2" x14ac:dyDescent="0.5">
      <c r="A8" t="s">
        <v>70</v>
      </c>
      <c r="B8" t="s">
        <v>71</v>
      </c>
    </row>
    <row r="9" spans="1:2" x14ac:dyDescent="0.5">
      <c r="A9" t="s">
        <v>72</v>
      </c>
      <c r="B9" t="s">
        <v>73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営業入力シート</vt:lpstr>
      <vt:lpstr>顧客情報</vt:lpstr>
      <vt:lpstr>店舗情報シート</vt:lpstr>
      <vt:lpstr>ダウンロードキー通知書</vt:lpstr>
      <vt:lpstr>Sheet1</vt:lpstr>
      <vt:lpstr>Sheet4</vt:lpstr>
      <vt:lpstr>ダウンロードキー通知書!Print_Titles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英文</dc:creator>
  <cp:lastModifiedBy>大谷　美哉</cp:lastModifiedBy>
  <cp:lastPrinted>2020-07-17T04:57:25Z</cp:lastPrinted>
  <dcterms:created xsi:type="dcterms:W3CDTF">2020-07-17T02:50:46Z</dcterms:created>
  <dcterms:modified xsi:type="dcterms:W3CDTF">2020-08-18T02:11:16Z</dcterms:modified>
</cp:coreProperties>
</file>