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２\03gyoumu\data\"/>
    </mc:Choice>
  </mc:AlternateContent>
  <bookViews>
    <workbookView xWindow="-12" yWindow="0" windowWidth="19176" windowHeight="6060" activeTab="1"/>
  </bookViews>
  <sheets>
    <sheet name="【使用にあたって】" sheetId="39" r:id="rId1"/>
    <sheet name="包括契約_登録依頼書" sheetId="34" r:id="rId2"/>
    <sheet name="作業依頼書" sheetId="37" r:id="rId3"/>
    <sheet name="値リスト" sheetId="36" state="hidden" r:id="rId4"/>
  </sheets>
  <definedNames>
    <definedName name="_xlnm.Print_Area" localSheetId="2">作業依頼書!$B$2:$BZ$76</definedName>
    <definedName name="_xlnm.Print_Area" localSheetId="1">包括契約_登録依頼書!$B$2:$BZ$76</definedName>
  </definedNames>
  <calcPr calcId="162913"/>
</workbook>
</file>

<file path=xl/calcChain.xml><?xml version="1.0" encoding="utf-8"?>
<calcChain xmlns="http://schemas.openxmlformats.org/spreadsheetml/2006/main">
  <c r="BD45" i="34" l="1"/>
  <c r="AN38" i="34"/>
  <c r="BD38" i="34" s="1"/>
  <c r="J62" i="37" l="1"/>
  <c r="L62" i="37"/>
  <c r="N62" i="37"/>
  <c r="P62" i="37"/>
  <c r="R62" i="37"/>
  <c r="T62" i="37"/>
  <c r="V62" i="37"/>
  <c r="X62" i="37"/>
  <c r="Z62" i="37"/>
  <c r="AF62" i="37"/>
  <c r="AL62" i="37"/>
  <c r="AK63" i="37"/>
  <c r="AF63" i="37"/>
  <c r="V64" i="37"/>
  <c r="Z65" i="37"/>
  <c r="Z66" i="37"/>
  <c r="J66" i="37"/>
  <c r="J65" i="37"/>
  <c r="J64" i="37"/>
  <c r="BA62" i="37"/>
  <c r="BA63" i="37"/>
  <c r="BA64" i="37"/>
  <c r="BF62" i="37"/>
  <c r="BF63" i="37"/>
  <c r="BF64" i="37"/>
  <c r="BJ62" i="37"/>
  <c r="BJ63" i="37"/>
  <c r="BJ64" i="37"/>
  <c r="BN62" i="37"/>
  <c r="BN63" i="37"/>
  <c r="BN64" i="37"/>
  <c r="B73" i="37"/>
  <c r="AS2" i="37" l="1"/>
  <c r="AA33" i="37"/>
  <c r="G33" i="37"/>
  <c r="G32" i="37"/>
  <c r="G31" i="37"/>
  <c r="AA30" i="37"/>
  <c r="G30" i="37"/>
  <c r="BK10" i="37"/>
  <c r="BA5" i="37"/>
  <c r="G18" i="37"/>
  <c r="G13" i="37"/>
  <c r="AT12" i="37"/>
  <c r="AT13" i="37"/>
  <c r="BR5" i="37"/>
  <c r="BA4" i="37"/>
  <c r="G12" i="37"/>
  <c r="H17" i="37"/>
  <c r="L20" i="37"/>
  <c r="AT17" i="37"/>
  <c r="AT18" i="37"/>
  <c r="AT19" i="37"/>
  <c r="BM17" i="37"/>
  <c r="BM18" i="37"/>
  <c r="AT31" i="37" l="1"/>
  <c r="AN49" i="34"/>
  <c r="BD49" i="34" s="1"/>
  <c r="AN50" i="34"/>
  <c r="BD50" i="34" s="1"/>
  <c r="AN51" i="34"/>
  <c r="BD51" i="34" s="1"/>
  <c r="AN52" i="34"/>
  <c r="BD52" i="34" s="1"/>
  <c r="AN53" i="34"/>
  <c r="BD53" i="34" s="1"/>
  <c r="AN54" i="34"/>
  <c r="BD54" i="34" s="1"/>
  <c r="AN55" i="34"/>
  <c r="BD55" i="34" s="1"/>
  <c r="AN48" i="34"/>
  <c r="BD48" i="34" s="1"/>
  <c r="AN39" i="34"/>
  <c r="BD39" i="34" s="1"/>
  <c r="AN40" i="34"/>
  <c r="BD40" i="34" s="1"/>
  <c r="BD40" i="37" s="1"/>
  <c r="AN41" i="34"/>
  <c r="BD41" i="34" s="1"/>
  <c r="AN42" i="34"/>
  <c r="BD42" i="34" s="1"/>
  <c r="AN43" i="34"/>
  <c r="BD43" i="34" s="1"/>
  <c r="BD43" i="37" s="1"/>
  <c r="AN43" i="37"/>
  <c r="AN44" i="34"/>
  <c r="AN45" i="34"/>
  <c r="AN38" i="37"/>
  <c r="BW60" i="37"/>
  <c r="BS60" i="37"/>
  <c r="BM60" i="37"/>
  <c r="AV59" i="37"/>
  <c r="AO60" i="37"/>
  <c r="AJ60" i="37"/>
  <c r="AJ59" i="37"/>
  <c r="J59" i="37"/>
  <c r="BR55" i="37"/>
  <c r="BR52" i="37"/>
  <c r="BR51" i="37"/>
  <c r="BV50" i="37"/>
  <c r="BR50" i="37"/>
  <c r="BM47" i="37"/>
  <c r="BR46" i="37"/>
  <c r="BR44" i="37"/>
  <c r="BR41" i="37"/>
  <c r="AB49" i="37"/>
  <c r="AB50" i="37"/>
  <c r="AB51" i="37"/>
  <c r="AB52" i="37"/>
  <c r="AB53" i="37"/>
  <c r="AB54" i="37"/>
  <c r="AB55" i="37"/>
  <c r="S49" i="37"/>
  <c r="S50" i="37"/>
  <c r="S51" i="37"/>
  <c r="S52" i="37"/>
  <c r="S53" i="37"/>
  <c r="S54" i="37"/>
  <c r="S55" i="37"/>
  <c r="F49" i="37"/>
  <c r="F50" i="37"/>
  <c r="F51" i="37"/>
  <c r="F52" i="37"/>
  <c r="F53" i="37"/>
  <c r="F54" i="37"/>
  <c r="F55" i="37"/>
  <c r="AB48" i="37"/>
  <c r="S48" i="37"/>
  <c r="F48" i="37"/>
  <c r="AV39" i="37"/>
  <c r="AV40" i="37"/>
  <c r="AV41" i="37"/>
  <c r="AV42" i="37"/>
  <c r="AV43" i="37"/>
  <c r="AV44" i="37"/>
  <c r="AV45" i="37"/>
  <c r="AV38" i="37"/>
  <c r="AF39" i="37"/>
  <c r="AF40" i="37"/>
  <c r="AF41" i="37"/>
  <c r="AF42" i="37"/>
  <c r="AF43" i="37"/>
  <c r="AF44" i="37"/>
  <c r="AF45" i="37"/>
  <c r="AF38" i="37"/>
  <c r="AB39" i="37"/>
  <c r="AD39" i="37"/>
  <c r="AB40" i="37"/>
  <c r="AD40" i="37"/>
  <c r="AB41" i="37"/>
  <c r="AD41" i="37"/>
  <c r="AB42" i="37"/>
  <c r="AD42" i="37"/>
  <c r="AB43" i="37"/>
  <c r="AD43" i="37"/>
  <c r="AB44" i="37"/>
  <c r="AD44" i="37"/>
  <c r="AB45" i="37"/>
  <c r="AD45" i="37"/>
  <c r="AD38" i="37"/>
  <c r="AB38" i="37"/>
  <c r="S39" i="37"/>
  <c r="S40" i="37"/>
  <c r="S41" i="37"/>
  <c r="S42" i="37"/>
  <c r="S43" i="37"/>
  <c r="S44" i="37"/>
  <c r="S45" i="37"/>
  <c r="S38" i="37"/>
  <c r="F39" i="37"/>
  <c r="F40" i="37"/>
  <c r="F41" i="37"/>
  <c r="F42" i="37"/>
  <c r="F43" i="37"/>
  <c r="F44" i="37"/>
  <c r="F45" i="37"/>
  <c r="F38" i="37"/>
  <c r="BB34" i="37"/>
  <c r="V34" i="37"/>
  <c r="BJ32" i="37"/>
  <c r="AZ32" i="37"/>
  <c r="AT32" i="37"/>
  <c r="BM31" i="37"/>
  <c r="AT29" i="37"/>
  <c r="AU28" i="37"/>
  <c r="AT26" i="37"/>
  <c r="AT25" i="37"/>
  <c r="AT23" i="37"/>
  <c r="AT22" i="37"/>
  <c r="L29" i="37"/>
  <c r="G27" i="37"/>
  <c r="H26" i="37"/>
  <c r="G23" i="37"/>
  <c r="G22" i="37"/>
  <c r="BM19" i="37"/>
  <c r="BM20" i="37"/>
  <c r="AT20" i="37"/>
  <c r="BD41" i="37"/>
  <c r="AN42" i="37"/>
  <c r="BD45" i="37"/>
  <c r="BD42" i="37"/>
  <c r="BD38" i="37"/>
  <c r="AN44" i="37"/>
  <c r="AN40" i="37"/>
  <c r="AN45" i="37"/>
  <c r="AN41" i="37"/>
  <c r="BD44" i="34" l="1"/>
  <c r="BD44" i="37" s="1"/>
  <c r="BD56" i="34"/>
  <c r="BR48" i="34" s="1"/>
  <c r="BR48" i="37" s="1"/>
  <c r="BD39" i="37"/>
  <c r="AN39" i="37"/>
  <c r="BD46" i="34" l="1"/>
  <c r="BR39" i="34" s="1"/>
  <c r="BR39" i="37" s="1"/>
  <c r="BD46" i="37"/>
</calcChain>
</file>

<file path=xl/comments1.xml><?xml version="1.0" encoding="utf-8"?>
<comments xmlns="http://schemas.openxmlformats.org/spreadsheetml/2006/main">
  <authors>
    <author>青柳　浩徳</author>
  </authors>
  <commentList>
    <comment ref="CA39" authorId="0" shapeId="0">
      <text>
        <r>
          <rPr>
            <b/>
            <sz val="12"/>
            <color indexed="10"/>
            <rFont val="メイリオ"/>
            <family val="3"/>
            <charset val="128"/>
          </rPr>
          <t>消費税
8%or10%を
選択して下さい</t>
        </r>
      </text>
    </comment>
    <comment ref="CA48" authorId="0" shapeId="0">
      <text>
        <r>
          <rPr>
            <b/>
            <sz val="12"/>
            <color indexed="10"/>
            <rFont val="メイリオ"/>
            <family val="3"/>
            <charset val="128"/>
          </rPr>
          <t>消費税
8%or10%を
選択して下さい</t>
        </r>
      </text>
    </comment>
  </commentList>
</comments>
</file>

<file path=xl/sharedStrings.xml><?xml version="1.0" encoding="utf-8"?>
<sst xmlns="http://schemas.openxmlformats.org/spreadsheetml/2006/main" count="484" uniqueCount="189">
  <si>
    <t>既加入商品記入欄</t>
    <rPh sb="0" eb="1">
      <t>キ</t>
    </rPh>
    <rPh sb="1" eb="3">
      <t>カニュウ</t>
    </rPh>
    <rPh sb="3" eb="5">
      <t>ショウヒン</t>
    </rPh>
    <rPh sb="5" eb="7">
      <t>キニュウ</t>
    </rPh>
    <rPh sb="7" eb="8">
      <t>ラン</t>
    </rPh>
    <phoneticPr fontId="2"/>
  </si>
  <si>
    <t>印</t>
    <rPh sb="0" eb="1">
      <t>イン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</si>
  <si>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</si>
  <si>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</si>
  <si>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</si>
  <si>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</si>
  <si>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送付先</t>
    <rPh sb="0" eb="2">
      <t>ソウフ</t>
    </rPh>
    <rPh sb="2" eb="3">
      <t>サキ</t>
    </rPh>
    <phoneticPr fontId="2"/>
  </si>
  <si>
    <t>数量</t>
    <rPh sb="0" eb="2">
      <t>スウリョウ</t>
    </rPh>
    <phoneticPr fontId="2"/>
  </si>
  <si>
    <t>税別単価</t>
    <rPh sb="0" eb="2">
      <t>ゼイベツ</t>
    </rPh>
    <rPh sb="2" eb="4">
      <t>タンカ</t>
    </rPh>
    <phoneticPr fontId="2"/>
  </si>
  <si>
    <t>円</t>
    <rPh sb="0" eb="1">
      <t>エン</t>
    </rPh>
    <phoneticPr fontId="2"/>
  </si>
  <si>
    <t>顧客コード</t>
    <rPh sb="0" eb="2">
      <t>コキャク</t>
    </rPh>
    <phoneticPr fontId="2"/>
  </si>
  <si>
    <t>業種</t>
    <rPh sb="0" eb="2">
      <t>ギョウシュ</t>
    </rPh>
    <phoneticPr fontId="2"/>
  </si>
  <si>
    <t>契約担当者</t>
    <rPh sb="0" eb="2">
      <t>ケイヤク</t>
    </rPh>
    <rPh sb="2" eb="5">
      <t>タントウシャ</t>
    </rPh>
    <phoneticPr fontId="2"/>
  </si>
  <si>
    <t>管轄支店名</t>
    <rPh sb="0" eb="2">
      <t>カンカツ</t>
    </rPh>
    <rPh sb="2" eb="4">
      <t>シテン</t>
    </rPh>
    <rPh sb="4" eb="5">
      <t>メイ</t>
    </rPh>
    <phoneticPr fontId="2"/>
  </si>
  <si>
    <t>集金担当支店名</t>
    <rPh sb="0" eb="2">
      <t>シュウキン</t>
    </rPh>
    <rPh sb="2" eb="4">
      <t>タントウ</t>
    </rPh>
    <rPh sb="4" eb="6">
      <t>シテン</t>
    </rPh>
    <rPh sb="6" eb="7">
      <t>メイ</t>
    </rPh>
    <phoneticPr fontId="2"/>
  </si>
  <si>
    <t>工事完了日</t>
    <rPh sb="0" eb="2">
      <t>コウジ</t>
    </rPh>
    <rPh sb="2" eb="5">
      <t>カンリョウビ</t>
    </rPh>
    <phoneticPr fontId="2"/>
  </si>
  <si>
    <t>オープン店判別欄</t>
    <rPh sb="4" eb="5">
      <t>テン</t>
    </rPh>
    <rPh sb="5" eb="7">
      <t>ハンベツ</t>
    </rPh>
    <rPh sb="7" eb="8">
      <t>ラン</t>
    </rPh>
    <phoneticPr fontId="2"/>
  </si>
  <si>
    <t>営業担当記入欄</t>
    <rPh sb="0" eb="2">
      <t>エイギョウ</t>
    </rPh>
    <rPh sb="2" eb="4">
      <t>タントウ</t>
    </rPh>
    <rPh sb="4" eb="6">
      <t>キニュウ</t>
    </rPh>
    <rPh sb="6" eb="7">
      <t>ラン</t>
    </rPh>
    <phoneticPr fontId="2"/>
  </si>
  <si>
    <t>USEN使用欄</t>
    <rPh sb="4" eb="6">
      <t>シヨウ</t>
    </rPh>
    <rPh sb="6" eb="7">
      <t>ラン</t>
    </rPh>
    <phoneticPr fontId="2"/>
  </si>
  <si>
    <t>契約担当所属部署</t>
    <rPh sb="0" eb="2">
      <t>ケイヤク</t>
    </rPh>
    <rPh sb="2" eb="4">
      <t>タントウ</t>
    </rPh>
    <rPh sb="4" eb="6">
      <t>ショゾク</t>
    </rPh>
    <rPh sb="6" eb="8">
      <t>ブショ</t>
    </rPh>
    <phoneticPr fontId="2"/>
  </si>
  <si>
    <t>代理店名</t>
    <rPh sb="0" eb="2">
      <t>ダイリ</t>
    </rPh>
    <rPh sb="2" eb="4">
      <t>テンメイ</t>
    </rPh>
    <phoneticPr fontId="2"/>
  </si>
  <si>
    <t>地区集計</t>
    <rPh sb="0" eb="2">
      <t>チク</t>
    </rPh>
    <rPh sb="2" eb="4">
      <t>シュウケイ</t>
    </rPh>
    <phoneticPr fontId="2"/>
  </si>
  <si>
    <t>単位</t>
    <rPh sb="0" eb="2">
      <t>タンイ</t>
    </rPh>
    <phoneticPr fontId="2"/>
  </si>
  <si>
    <t>＊＊＊</t>
  </si>
  <si>
    <t>領収証区分</t>
    <rPh sb="2" eb="3">
      <t>ショウ</t>
    </rPh>
    <phoneticPr fontId="2"/>
  </si>
  <si>
    <t>請求書・領収証作成開始年月</t>
  </si>
  <si>
    <t>＜ご請求内容、お支払方法＞</t>
    <rPh sb="2" eb="4">
      <t>セイキュウ</t>
    </rPh>
    <rPh sb="4" eb="6">
      <t>ナイヨウ</t>
    </rPh>
    <rPh sb="8" eb="10">
      <t>シハライ</t>
    </rPh>
    <rPh sb="10" eb="12">
      <t>ホウホウ</t>
    </rPh>
    <phoneticPr fontId="2"/>
  </si>
  <si>
    <t>一括請求先名</t>
    <rPh sb="5" eb="6">
      <t>メイ</t>
    </rPh>
    <phoneticPr fontId="2"/>
  </si>
  <si>
    <t>台</t>
    <rPh sb="0" eb="1">
      <t>ダイ</t>
    </rPh>
    <phoneticPr fontId="2"/>
  </si>
  <si>
    <t>シリアル番号</t>
    <rPh sb="4" eb="6">
      <t>バンゴウ</t>
    </rPh>
    <phoneticPr fontId="2"/>
  </si>
  <si>
    <t>ビル名・階数（室番号）</t>
    <phoneticPr fontId="2"/>
  </si>
  <si>
    <t>Ｄ</t>
    <phoneticPr fontId="2"/>
  </si>
  <si>
    <t>税別金額</t>
    <rPh sb="0" eb="2">
      <t>ゼイベツ</t>
    </rPh>
    <rPh sb="2" eb="4">
      <t>キンガク</t>
    </rPh>
    <phoneticPr fontId="2"/>
  </si>
  <si>
    <t>回線ＩＤ※
（ＮＴＴ開通番号）</t>
    <rPh sb="0" eb="2">
      <t>カイセン</t>
    </rPh>
    <rPh sb="10" eb="12">
      <t>カイツウ</t>
    </rPh>
    <rPh sb="12" eb="14">
      <t>バンゴウ</t>
    </rPh>
    <phoneticPr fontId="2"/>
  </si>
  <si>
    <t>BGM放送等・器材明細とお支払について</t>
    <rPh sb="3" eb="5">
      <t>ホウソウ</t>
    </rPh>
    <rPh sb="5" eb="6">
      <t>トウ</t>
    </rPh>
    <rPh sb="7" eb="9">
      <t>キザイ</t>
    </rPh>
    <rPh sb="9" eb="11">
      <t>メイサイ</t>
    </rPh>
    <rPh sb="13" eb="15">
      <t>シハライ</t>
    </rPh>
    <phoneticPr fontId="2"/>
  </si>
  <si>
    <t>ＢＧＭ等初期費用</t>
    <rPh sb="3" eb="4">
      <t>トウ</t>
    </rPh>
    <rPh sb="4" eb="6">
      <t>ショキ</t>
    </rPh>
    <rPh sb="6" eb="8">
      <t>ヒヨウ</t>
    </rPh>
    <phoneticPr fontId="2"/>
  </si>
  <si>
    <t>月額利用料</t>
    <rPh sb="0" eb="2">
      <t>ゲツガク</t>
    </rPh>
    <rPh sb="2" eb="4">
      <t>リヨウ</t>
    </rPh>
    <rPh sb="4" eb="5">
      <t>リョウ</t>
    </rPh>
    <phoneticPr fontId="2"/>
  </si>
  <si>
    <t>税込金額</t>
    <rPh sb="0" eb="2">
      <t>ゼイコミ</t>
    </rPh>
    <rPh sb="2" eb="4">
      <t>キンガク</t>
    </rPh>
    <phoneticPr fontId="2"/>
  </si>
  <si>
    <t>ＢＧＭ等初期費用
（器材・工事・その他代金）</t>
    <rPh sb="3" eb="4">
      <t>トウ</t>
    </rPh>
    <rPh sb="4" eb="6">
      <t>ショキ</t>
    </rPh>
    <rPh sb="6" eb="8">
      <t>ヒヨウ</t>
    </rPh>
    <rPh sb="10" eb="12">
      <t>キザイ</t>
    </rPh>
    <rPh sb="13" eb="15">
      <t>コウジ</t>
    </rPh>
    <rPh sb="18" eb="19">
      <t>タ</t>
    </rPh>
    <rPh sb="19" eb="21">
      <t>ダイキン</t>
    </rPh>
    <phoneticPr fontId="2"/>
  </si>
  <si>
    <t>バンド</t>
    <phoneticPr fontId="2"/>
  </si>
  <si>
    <t>完工時お支払額</t>
    <rPh sb="0" eb="2">
      <t>カンコウ</t>
    </rPh>
    <rPh sb="2" eb="3">
      <t>ジ</t>
    </rPh>
    <rPh sb="4" eb="6">
      <t>シハライ</t>
    </rPh>
    <rPh sb="6" eb="7">
      <t>ガク</t>
    </rPh>
    <phoneticPr fontId="2"/>
  </si>
  <si>
    <t>内訳</t>
    <rPh sb="0" eb="2">
      <t>ウチワケ</t>
    </rPh>
    <phoneticPr fontId="2"/>
  </si>
  <si>
    <t>完工時集金欄</t>
    <rPh sb="0" eb="2">
      <t>カンコウ</t>
    </rPh>
    <rPh sb="2" eb="3">
      <t>ジ</t>
    </rPh>
    <rPh sb="3" eb="5">
      <t>シュウキン</t>
    </rPh>
    <rPh sb="5" eb="6">
      <t>ラン</t>
    </rPh>
    <phoneticPr fontId="2"/>
  </si>
  <si>
    <t>口座振替依頼書取得時期</t>
    <rPh sb="0" eb="2">
      <t>コウザ</t>
    </rPh>
    <rPh sb="2" eb="4">
      <t>フリカエ</t>
    </rPh>
    <rPh sb="4" eb="6">
      <t>イライ</t>
    </rPh>
    <rPh sb="6" eb="7">
      <t>ショ</t>
    </rPh>
    <rPh sb="7" eb="9">
      <t>シュトク</t>
    </rPh>
    <rPh sb="9" eb="11">
      <t>ジキ</t>
    </rPh>
    <phoneticPr fontId="2"/>
  </si>
  <si>
    <t>月額利用料合計</t>
    <phoneticPr fontId="2"/>
  </si>
  <si>
    <t>Ｃ</t>
    <phoneticPr fontId="2"/>
  </si>
  <si>
    <t>Ａ</t>
    <phoneticPr fontId="2"/>
  </si>
  <si>
    <t>Ｆ</t>
    <phoneticPr fontId="2"/>
  </si>
  <si>
    <t>Ｓ</t>
    <phoneticPr fontId="2"/>
  </si>
  <si>
    <t>フリガナ</t>
    <phoneticPr fontId="2"/>
  </si>
  <si>
    <t>課金開始年月</t>
    <rPh sb="0" eb="2">
      <t>カキン</t>
    </rPh>
    <rPh sb="2" eb="4">
      <t>カイシ</t>
    </rPh>
    <rPh sb="4" eb="6">
      <t>ネンゲツ</t>
    </rPh>
    <phoneticPr fontId="2"/>
  </si>
  <si>
    <t>初期費用合計</t>
    <phoneticPr fontId="2"/>
  </si>
  <si>
    <t>設置可能月日</t>
    <rPh sb="0" eb="2">
      <t>セッチ</t>
    </rPh>
    <rPh sb="2" eb="4">
      <t>カノウ</t>
    </rPh>
    <rPh sb="4" eb="5">
      <t>ゲツ</t>
    </rPh>
    <rPh sb="5" eb="6">
      <t>ビ</t>
    </rPh>
    <phoneticPr fontId="2"/>
  </si>
  <si>
    <t>Ｃ</t>
    <phoneticPr fontId="2"/>
  </si>
  <si>
    <t>Ｏ</t>
    <phoneticPr fontId="2"/>
  </si>
  <si>
    <t>Ｐ</t>
    <phoneticPr fontId="2"/>
  </si>
  <si>
    <t xml:space="preserve">
印
　　　　</t>
    <rPh sb="1" eb="2">
      <t>イン</t>
    </rPh>
    <phoneticPr fontId="2"/>
  </si>
  <si>
    <t>ＵＮＩＳ確定入力者</t>
    <rPh sb="4" eb="6">
      <t>カクテイ</t>
    </rPh>
    <rPh sb="6" eb="8">
      <t>ニュウリョク</t>
    </rPh>
    <rPh sb="8" eb="9">
      <t>シャ</t>
    </rPh>
    <phoneticPr fontId="2"/>
  </si>
  <si>
    <t>ＵＮＩＳ確定確認者</t>
    <rPh sb="4" eb="6">
      <t>カクテイ</t>
    </rPh>
    <rPh sb="6" eb="8">
      <t>カクニン</t>
    </rPh>
    <rPh sb="8" eb="9">
      <t>シャ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</si>
  <si>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</si>
  <si>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</si>
  <si>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オープン日</t>
    <rPh sb="4" eb="5">
      <t>ビ</t>
    </rPh>
    <phoneticPr fontId="2"/>
  </si>
  <si>
    <t>その他</t>
    <rPh sb="2" eb="3">
      <t>タ</t>
    </rPh>
    <phoneticPr fontId="2"/>
  </si>
  <si>
    <t>携帯電話</t>
    <rPh sb="0" eb="2">
      <t>ケイタイ</t>
    </rPh>
    <rPh sb="2" eb="4">
      <t>デンワ</t>
    </rPh>
    <phoneticPr fontId="2"/>
  </si>
  <si>
    <t>ご連絡先用E-mail</t>
    <rPh sb="1" eb="3">
      <t>レンラク</t>
    </rPh>
    <rPh sb="3" eb="4">
      <t>サキ</t>
    </rPh>
    <rPh sb="4" eb="5">
      <t>ヨウ</t>
    </rPh>
    <phoneticPr fontId="2"/>
  </si>
  <si>
    <t>責任者名</t>
    <rPh sb="0" eb="3">
      <t>セキニンシャ</t>
    </rPh>
    <rPh sb="3" eb="4">
      <t>メイ</t>
    </rPh>
    <phoneticPr fontId="2"/>
  </si>
  <si>
    <t>ご担当部署
氏名</t>
    <rPh sb="6" eb="8">
      <t>シメイ</t>
    </rPh>
    <phoneticPr fontId="2"/>
  </si>
  <si>
    <t>【備考】</t>
    <phoneticPr fontId="2"/>
  </si>
  <si>
    <t>-</t>
    <phoneticPr fontId="2"/>
  </si>
  <si>
    <t>営業時間</t>
    <phoneticPr fontId="2"/>
  </si>
  <si>
    <t>定休日</t>
    <phoneticPr fontId="2"/>
  </si>
  <si>
    <t>お支払期日</t>
    <phoneticPr fontId="2"/>
  </si>
  <si>
    <t>チェーン店名</t>
    <phoneticPr fontId="2"/>
  </si>
  <si>
    <t>一括集金先名</t>
    <phoneticPr fontId="2"/>
  </si>
  <si>
    <t>0：不要　　　　　1：要</t>
    <phoneticPr fontId="2"/>
  </si>
  <si>
    <t>フリガナ</t>
    <phoneticPr fontId="2"/>
  </si>
  <si>
    <t>設置先名称</t>
    <rPh sb="0" eb="2">
      <t>セッチ</t>
    </rPh>
    <rPh sb="2" eb="3">
      <t>サキ</t>
    </rPh>
    <rPh sb="3" eb="5">
      <t>メイショウ</t>
    </rPh>
    <phoneticPr fontId="2"/>
  </si>
  <si>
    <t>社名
店舗名称
（屋号）
等</t>
    <phoneticPr fontId="2"/>
  </si>
  <si>
    <t>代表者名</t>
    <phoneticPr fontId="2"/>
  </si>
  <si>
    <t>ご担当者名</t>
    <rPh sb="1" eb="4">
      <t>タントウシャ</t>
    </rPh>
    <rPh sb="4" eb="5">
      <t>メイ</t>
    </rPh>
    <phoneticPr fontId="2"/>
  </si>
  <si>
    <t>④設置先営業時間／定休日</t>
    <rPh sb="4" eb="6">
      <t>エイギョウ</t>
    </rPh>
    <rPh sb="6" eb="8">
      <t>ジカン</t>
    </rPh>
    <rPh sb="9" eb="12">
      <t>テイキュウビ</t>
    </rPh>
    <phoneticPr fontId="2"/>
  </si>
  <si>
    <t>〒</t>
    <phoneticPr fontId="2"/>
  </si>
  <si>
    <t>①</t>
    <phoneticPr fontId="2"/>
  </si>
  <si>
    <t>個</t>
    <rPh sb="0" eb="1">
      <t>コ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</si>
  <si>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</si>
  <si>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①契約者</t>
    <phoneticPr fontId="2"/>
  </si>
  <si>
    <t>既存店</t>
    <phoneticPr fontId="2"/>
  </si>
  <si>
    <t>オープン店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</si>
  <si>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</si>
  <si>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</si>
  <si>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組</t>
    <rPh sb="0" eb="1">
      <t>クミ</t>
    </rPh>
    <phoneticPr fontId="2"/>
  </si>
  <si>
    <t>※その他の場合は下記に詳細</t>
    <rPh sb="3" eb="4">
      <t>タ</t>
    </rPh>
    <rPh sb="5" eb="7">
      <t>バアイ</t>
    </rPh>
    <rPh sb="8" eb="10">
      <t>カキ</t>
    </rPh>
    <rPh sb="11" eb="13">
      <t>ショウサイ</t>
    </rPh>
    <phoneticPr fontId="2"/>
  </si>
  <si>
    <t>サービス名称</t>
    <rPh sb="4" eb="5">
      <t>メイ</t>
    </rPh>
    <rPh sb="5" eb="6">
      <t>ショウ</t>
    </rPh>
    <phoneticPr fontId="2"/>
  </si>
  <si>
    <t>コース</t>
    <phoneticPr fontId="2"/>
  </si>
  <si>
    <t>分から</t>
    <rPh sb="0" eb="1">
      <t>ブン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</si>
  <si>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</si>
  <si>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</si>
  <si>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請求期間</t>
    <rPh sb="0" eb="2">
      <t>セイキュウ</t>
    </rPh>
    <rPh sb="2" eb="4">
      <t>キカン</t>
    </rPh>
    <phoneticPr fontId="2"/>
  </si>
  <si>
    <t>支払方法</t>
    <rPh sb="0" eb="2">
      <t>シハラ</t>
    </rPh>
    <rPh sb="2" eb="4">
      <t>ホウホウ</t>
    </rPh>
    <phoneticPr fontId="2"/>
  </si>
  <si>
    <t>請求額</t>
    <rPh sb="0" eb="2">
      <t>セイキュウ</t>
    </rPh>
    <rPh sb="2" eb="3">
      <t>ガク</t>
    </rPh>
    <phoneticPr fontId="2"/>
  </si>
  <si>
    <t>支払日</t>
    <rPh sb="0" eb="3">
      <t>シハライビ</t>
    </rPh>
    <phoneticPr fontId="2"/>
  </si>
  <si>
    <t>3：自振</t>
    <rPh sb="2" eb="4">
      <t>ジフリ</t>
    </rPh>
    <phoneticPr fontId="2"/>
  </si>
  <si>
    <t>5：クレジットカード</t>
    <phoneticPr fontId="2"/>
  </si>
  <si>
    <t>型番</t>
    <rPh sb="0" eb="2">
      <t>カタバン</t>
    </rPh>
    <phoneticPr fontId="2"/>
  </si>
  <si>
    <t>所属支店長</t>
    <rPh sb="0" eb="2">
      <t>ショゾク</t>
    </rPh>
    <rPh sb="2" eb="4">
      <t>シテン</t>
    </rPh>
    <rPh sb="4" eb="5">
      <t>チョウ</t>
    </rPh>
    <phoneticPr fontId="2"/>
  </si>
  <si>
    <t>管轄支店長</t>
    <rPh sb="0" eb="2">
      <t>カンカツ</t>
    </rPh>
    <rPh sb="2" eb="5">
      <t>シテンチョウ</t>
    </rPh>
    <phoneticPr fontId="2"/>
  </si>
  <si>
    <r>
      <t>②設置先</t>
    </r>
    <r>
      <rPr>
        <b/>
        <sz val="16"/>
        <color indexed="10"/>
        <rFont val="ＭＳ Ｐゴシック"/>
        <family val="3"/>
        <charset val="128"/>
      </rPr>
      <t/>
    </r>
    <rPh sb="1" eb="3">
      <t>セッチ</t>
    </rPh>
    <rPh sb="3" eb="4">
      <t>サキ</t>
    </rPh>
    <phoneticPr fontId="2"/>
  </si>
  <si>
    <t>③請求先</t>
    <rPh sb="1" eb="3">
      <t>セイキュウ</t>
    </rPh>
    <rPh sb="3" eb="4">
      <t>サキ</t>
    </rPh>
    <phoneticPr fontId="2"/>
  </si>
  <si>
    <t>日締</t>
    <phoneticPr fontId="2"/>
  </si>
  <si>
    <t>日払</t>
    <phoneticPr fontId="2"/>
  </si>
  <si>
    <t xml:space="preserve">その他 （ </t>
    <phoneticPr fontId="2"/>
  </si>
  <si>
    <t xml:space="preserve"> ）</t>
    <phoneticPr fontId="2"/>
  </si>
  <si>
    <t>初期費用</t>
    <rPh sb="0" eb="2">
      <t>ショキ</t>
    </rPh>
    <rPh sb="2" eb="4">
      <t>ヒヨウ</t>
    </rPh>
    <phoneticPr fontId="2"/>
  </si>
  <si>
    <t>月額利用料</t>
    <phoneticPr fontId="2"/>
  </si>
  <si>
    <t>月分</t>
    <phoneticPr fontId="2"/>
  </si>
  <si>
    <t>日</t>
    <rPh sb="0" eb="1">
      <t>ニチ</t>
    </rPh>
    <phoneticPr fontId="2"/>
  </si>
  <si>
    <t>時頃</t>
    <rPh sb="0" eb="2">
      <t>ジゴロ</t>
    </rPh>
    <phoneticPr fontId="2"/>
  </si>
  <si>
    <t>②</t>
    <phoneticPr fontId="2"/>
  </si>
  <si>
    <t>③</t>
    <phoneticPr fontId="2"/>
  </si>
  <si>
    <t>取得済み</t>
    <phoneticPr fontId="2"/>
  </si>
  <si>
    <t>完工時</t>
    <phoneticPr fontId="2"/>
  </si>
  <si>
    <t>※左記以外の場合、取得予定日</t>
    <rPh sb="1" eb="3">
      <t>サキ</t>
    </rPh>
    <rPh sb="3" eb="5">
      <t>イガイ</t>
    </rPh>
    <rPh sb="6" eb="8">
      <t>バアイ</t>
    </rPh>
    <rPh sb="9" eb="11">
      <t>シュトク</t>
    </rPh>
    <rPh sb="11" eb="13">
      <t>ヨテイ</t>
    </rPh>
    <rPh sb="13" eb="14">
      <t>ビ</t>
    </rPh>
    <phoneticPr fontId="2"/>
  </si>
  <si>
    <t>01-01：新設　新設</t>
    <phoneticPr fontId="2"/>
  </si>
  <si>
    <t>01-B8：新設一括導入</t>
    <phoneticPr fontId="2"/>
  </si>
  <si>
    <t>01-B9：新設追設</t>
    <phoneticPr fontId="2"/>
  </si>
  <si>
    <t>01-02：新設　経変・再設</t>
    <rPh sb="6" eb="8">
      <t>シンセツ</t>
    </rPh>
    <rPh sb="9" eb="11">
      <t>ケイヘン</t>
    </rPh>
    <phoneticPr fontId="2"/>
  </si>
  <si>
    <t>02：切替</t>
    <phoneticPr fontId="2"/>
  </si>
  <si>
    <t>02-67：切替（CAN以外）一括導入</t>
    <phoneticPr fontId="2"/>
  </si>
  <si>
    <t>02-68：切替（CAN以外）包括契約（タテ埋め）</t>
    <phoneticPr fontId="2"/>
  </si>
  <si>
    <t>10：取替</t>
    <phoneticPr fontId="2"/>
  </si>
  <si>
    <t>10-57：取替一括導入</t>
    <phoneticPr fontId="2"/>
  </si>
  <si>
    <t>10-58：取替追設</t>
    <phoneticPr fontId="2"/>
  </si>
  <si>
    <t>11：増設</t>
    <phoneticPr fontId="2"/>
  </si>
  <si>
    <t>11-E4：増設一括導入</t>
    <phoneticPr fontId="2"/>
  </si>
  <si>
    <t>11-E5：増設追設</t>
    <phoneticPr fontId="2"/>
  </si>
  <si>
    <t>13：減設</t>
    <phoneticPr fontId="2"/>
  </si>
  <si>
    <t>15：移設（支店内）</t>
    <phoneticPr fontId="2"/>
  </si>
  <si>
    <t>16：器材販売</t>
    <phoneticPr fontId="2"/>
  </si>
  <si>
    <t>16-99：器材販売（改装）</t>
    <phoneticPr fontId="2"/>
  </si>
  <si>
    <t>17：単価変更</t>
    <phoneticPr fontId="2"/>
  </si>
  <si>
    <t>19：支払方法変更</t>
    <phoneticPr fontId="2"/>
  </si>
  <si>
    <t>20：修理</t>
    <rPh sb="3" eb="5">
      <t>シュウリ</t>
    </rPh>
    <phoneticPr fontId="2"/>
  </si>
  <si>
    <t>21：SPコース変更</t>
    <phoneticPr fontId="2"/>
  </si>
  <si>
    <t>23：SPバンド変更</t>
    <rPh sb="8" eb="10">
      <t>ヘンコウ</t>
    </rPh>
    <phoneticPr fontId="2"/>
  </si>
  <si>
    <t>30：移設（支店外）</t>
    <phoneticPr fontId="2"/>
  </si>
  <si>
    <t>40：USENバンド変更</t>
    <phoneticPr fontId="2"/>
  </si>
  <si>
    <t>41：SP-iコース変更</t>
    <rPh sb="10" eb="12">
      <t>ヘンコウ</t>
    </rPh>
    <phoneticPr fontId="2"/>
  </si>
  <si>
    <t>42：SP-iバンド変更</t>
    <rPh sb="10" eb="12">
      <t>ヘンコウ</t>
    </rPh>
    <phoneticPr fontId="2"/>
  </si>
  <si>
    <t>99：その他</t>
    <phoneticPr fontId="2"/>
  </si>
  <si>
    <t>その他記入欄・・・固定欄に書ききれない情報を記入してください。</t>
    <rPh sb="2" eb="3">
      <t>タ</t>
    </rPh>
    <rPh sb="3" eb="5">
      <t>キニュウ</t>
    </rPh>
    <rPh sb="5" eb="6">
      <t>ラン</t>
    </rPh>
    <rPh sb="9" eb="11">
      <t>コテイ</t>
    </rPh>
    <rPh sb="11" eb="12">
      <t>ラン</t>
    </rPh>
    <rPh sb="13" eb="14">
      <t>カ</t>
    </rPh>
    <rPh sb="19" eb="21">
      <t>ジョウホウ</t>
    </rPh>
    <rPh sb="22" eb="24">
      <t>キニュウ</t>
    </rPh>
    <phoneticPr fontId="2"/>
  </si>
  <si>
    <t>作業月日</t>
    <rPh sb="0" eb="2">
      <t>サギョウ</t>
    </rPh>
    <rPh sb="2" eb="3">
      <t>ゲツ</t>
    </rPh>
    <rPh sb="3" eb="4">
      <t>ニチ</t>
    </rPh>
    <phoneticPr fontId="2"/>
  </si>
  <si>
    <t>作業内容</t>
    <rPh sb="0" eb="2">
      <t>サギョウ</t>
    </rPh>
    <rPh sb="2" eb="4">
      <t>ナイヨウ</t>
    </rPh>
    <phoneticPr fontId="2"/>
  </si>
  <si>
    <t>月</t>
    <rPh sb="0" eb="1">
      <t>ツキ</t>
    </rPh>
    <phoneticPr fontId="2"/>
  </si>
  <si>
    <t>作業者名</t>
    <rPh sb="0" eb="3">
      <t>サギョウシャ</t>
    </rPh>
    <rPh sb="3" eb="4">
      <t>メイ</t>
    </rPh>
    <phoneticPr fontId="2"/>
  </si>
  <si>
    <t>完成工事班</t>
    <rPh sb="0" eb="2">
      <t>カンセイ</t>
    </rPh>
    <rPh sb="2" eb="4">
      <t>コウジ</t>
    </rPh>
    <rPh sb="4" eb="5">
      <t>ハン</t>
    </rPh>
    <phoneticPr fontId="2"/>
  </si>
  <si>
    <t>工事施工者</t>
    <rPh sb="0" eb="2">
      <t>コウジ</t>
    </rPh>
    <rPh sb="2" eb="4">
      <t>セコウ</t>
    </rPh>
    <rPh sb="4" eb="5">
      <t>シャ</t>
    </rPh>
    <phoneticPr fontId="2"/>
  </si>
  <si>
    <t>完了内容</t>
    <rPh sb="0" eb="2">
      <t>カンリョウ</t>
    </rPh>
    <rPh sb="2" eb="4">
      <t>ナイヨウ</t>
    </rPh>
    <phoneticPr fontId="2"/>
  </si>
  <si>
    <t>納品チューナー型番</t>
    <rPh sb="0" eb="2">
      <t>ノウヒン</t>
    </rPh>
    <rPh sb="7" eb="9">
      <t>カタバン</t>
    </rPh>
    <phoneticPr fontId="2"/>
  </si>
  <si>
    <t>施工担当</t>
    <rPh sb="0" eb="2">
      <t>セコウ</t>
    </rPh>
    <rPh sb="2" eb="4">
      <t>タントウ</t>
    </rPh>
    <phoneticPr fontId="2"/>
  </si>
  <si>
    <t>在庫担当</t>
    <rPh sb="0" eb="2">
      <t>ザイコ</t>
    </rPh>
    <rPh sb="2" eb="4">
      <t>タントウ</t>
    </rPh>
    <phoneticPr fontId="2"/>
  </si>
  <si>
    <t>支店事務</t>
    <rPh sb="0" eb="2">
      <t>シテン</t>
    </rPh>
    <rPh sb="2" eb="4">
      <t>ジム</t>
    </rPh>
    <phoneticPr fontId="2"/>
  </si>
  <si>
    <t>支店長</t>
    <rPh sb="0" eb="2">
      <t>シテン</t>
    </rPh>
    <rPh sb="2" eb="3">
      <t>チョウ</t>
    </rPh>
    <phoneticPr fontId="2"/>
  </si>
  <si>
    <t>それ以外での用途の使用は一切禁止します。</t>
    <rPh sb="9" eb="11">
      <t>シヨウ</t>
    </rPh>
    <phoneticPr fontId="2"/>
  </si>
  <si>
    <t>1か月ごと</t>
    <rPh sb="2" eb="3">
      <t>ゲツ</t>
    </rPh>
    <phoneticPr fontId="2"/>
  </si>
  <si>
    <t>■使用フロー</t>
    <rPh sb="1" eb="3">
      <t>シヨウ</t>
    </rPh>
    <phoneticPr fontId="2"/>
  </si>
  <si>
    <t>■フォーマット</t>
    <phoneticPr fontId="2"/>
  </si>
  <si>
    <t>■注意事項</t>
    <rPh sb="1" eb="3">
      <t>チュウイ</t>
    </rPh>
    <rPh sb="3" eb="5">
      <t>ジコウ</t>
    </rPh>
    <phoneticPr fontId="2"/>
  </si>
  <si>
    <t>・所属支店長欄への捺印がないもの（所属支店長の承認の無い使用）は、認められません。</t>
    <rPh sb="1" eb="3">
      <t>ショゾク</t>
    </rPh>
    <rPh sb="3" eb="5">
      <t>シテン</t>
    </rPh>
    <rPh sb="5" eb="6">
      <t>チョウ</t>
    </rPh>
    <rPh sb="6" eb="7">
      <t>ラン</t>
    </rPh>
    <rPh sb="9" eb="11">
      <t>ナツイン</t>
    </rPh>
    <rPh sb="17" eb="19">
      <t>ショゾク</t>
    </rPh>
    <rPh sb="19" eb="21">
      <t>シテン</t>
    </rPh>
    <rPh sb="21" eb="22">
      <t>チョウ</t>
    </rPh>
    <rPh sb="23" eb="25">
      <t>ショウニン</t>
    </rPh>
    <rPh sb="26" eb="27">
      <t>ナ</t>
    </rPh>
    <rPh sb="28" eb="30">
      <t>シヨウ</t>
    </rPh>
    <rPh sb="33" eb="34">
      <t>ミト</t>
    </rPh>
    <phoneticPr fontId="2"/>
  </si>
  <si>
    <t>・所属支店長への承認にあたっては、必ず印刷したうえで依頼してください。</t>
    <rPh sb="1" eb="3">
      <t>ショゾク</t>
    </rPh>
    <rPh sb="3" eb="5">
      <t>シテン</t>
    </rPh>
    <rPh sb="5" eb="6">
      <t>チョウ</t>
    </rPh>
    <rPh sb="8" eb="10">
      <t>ショウニン</t>
    </rPh>
    <rPh sb="17" eb="18">
      <t>カナラ</t>
    </rPh>
    <rPh sb="19" eb="21">
      <t>インサツ</t>
    </rPh>
    <rPh sb="26" eb="28">
      <t>イライ</t>
    </rPh>
    <phoneticPr fontId="2"/>
  </si>
  <si>
    <t>・本帳票の改変は厳禁です。</t>
    <rPh sb="1" eb="2">
      <t>ホン</t>
    </rPh>
    <rPh sb="2" eb="4">
      <t>チョウヒョウ</t>
    </rPh>
    <rPh sb="5" eb="7">
      <t>カイヘン</t>
    </rPh>
    <rPh sb="8" eb="10">
      <t>ゲンキン</t>
    </rPh>
    <phoneticPr fontId="2"/>
  </si>
  <si>
    <t>パターン</t>
  </si>
  <si>
    <t>包括契約</t>
  </si>
  <si>
    <t>帳票の取得方法とその種類</t>
  </si>
  <si>
    <t>有</t>
  </si>
  <si>
    <t>無</t>
  </si>
  <si>
    <t>チェーン店本部より、USEN既定の複写式加入申込書を店舗ごと取得する。</t>
  </si>
  <si>
    <t>・包括契約未締結で、現在まで「手書き」作成もしくはExcel形式の認められていないフォームを作成している場合は、必ずチェーン店本部との包括契約を締結したうえで、本フォームを使用してください。</t>
    <rPh sb="30" eb="32">
      <t>ケイシキ</t>
    </rPh>
    <rPh sb="33" eb="34">
      <t>ミト</t>
    </rPh>
    <rPh sb="80" eb="81">
      <t>ホン</t>
    </rPh>
    <rPh sb="86" eb="88">
      <t>シヨウ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</si>
  <si>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</si>
  <si>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</si>
  <si>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決裁済稟議№</t>
    <rPh sb="0" eb="2">
      <t>ケッサイ</t>
    </rPh>
    <rPh sb="2" eb="3">
      <t>ズ</t>
    </rPh>
    <rPh sb="3" eb="5">
      <t>リンギ</t>
    </rPh>
    <phoneticPr fontId="2"/>
  </si>
  <si>
    <t>技術責任者</t>
    <rPh sb="0" eb="2">
      <t>ギジュツ</t>
    </rPh>
    <rPh sb="2" eb="5">
      <t>セキニンシャ</t>
    </rPh>
    <phoneticPr fontId="2"/>
  </si>
  <si>
    <t>営業本部　【包括契約】　加入登録依頼書</t>
    <rPh sb="0" eb="2">
      <t>エイギョウ</t>
    </rPh>
    <rPh sb="2" eb="4">
      <t>ホンブ</t>
    </rPh>
    <rPh sb="6" eb="8">
      <t>ホウカツ</t>
    </rPh>
    <rPh sb="8" eb="10">
      <t>ケイヤク</t>
    </rPh>
    <rPh sb="12" eb="14">
      <t>カニュウ</t>
    </rPh>
    <rPh sb="14" eb="16">
      <t>トウロク</t>
    </rPh>
    <rPh sb="16" eb="19">
      <t>イライショ</t>
    </rPh>
    <phoneticPr fontId="2"/>
  </si>
  <si>
    <t>営業本部　【包括契約】　作業依頼書</t>
    <rPh sb="0" eb="2">
      <t>エイギョウ</t>
    </rPh>
    <rPh sb="2" eb="4">
      <t>ホンブ</t>
    </rPh>
    <rPh sb="12" eb="14">
      <t>サギョウ</t>
    </rPh>
    <rPh sb="14" eb="17">
      <t>イライショ</t>
    </rPh>
    <phoneticPr fontId="2"/>
  </si>
  <si>
    <t>本フォーム「営業本部【包括契約】加入登録依頼書」を、担当営業にて店舗ごとに作成する。</t>
    <rPh sb="0" eb="1">
      <t>ホン</t>
    </rPh>
    <rPh sb="6" eb="8">
      <t>エイギョウ</t>
    </rPh>
    <rPh sb="8" eb="10">
      <t>ホンブ</t>
    </rPh>
    <rPh sb="11" eb="13">
      <t>ホウカツ</t>
    </rPh>
    <rPh sb="13" eb="15">
      <t>ケイヤク</t>
    </rPh>
    <rPh sb="16" eb="18">
      <t>カニュウ</t>
    </rPh>
    <rPh sb="18" eb="20">
      <t>トウロク</t>
    </rPh>
    <rPh sb="20" eb="23">
      <t>イライショ</t>
    </rPh>
    <phoneticPr fontId="2"/>
  </si>
  <si>
    <t>・本帳票は営業本部主管で且つ包括契約が締結されたチェーン店についてのみ使用可能です。それ以外の用途での使用は厳禁です。</t>
    <rPh sb="1" eb="2">
      <t>ホン</t>
    </rPh>
    <rPh sb="2" eb="4">
      <t>チョウヒョウ</t>
    </rPh>
    <rPh sb="5" eb="7">
      <t>エイギョウ</t>
    </rPh>
    <rPh sb="7" eb="9">
      <t>ホンブ</t>
    </rPh>
    <rPh sb="12" eb="13">
      <t>カ</t>
    </rPh>
    <rPh sb="14" eb="16">
      <t>ホウカツ</t>
    </rPh>
    <rPh sb="16" eb="18">
      <t>ケイヤク</t>
    </rPh>
    <rPh sb="19" eb="21">
      <t>テイケツ</t>
    </rPh>
    <rPh sb="35" eb="37">
      <t>シヨウ</t>
    </rPh>
    <rPh sb="37" eb="39">
      <t>カノウ</t>
    </rPh>
    <rPh sb="44" eb="46">
      <t>イガイ</t>
    </rPh>
    <rPh sb="47" eb="49">
      <t>ヨウト</t>
    </rPh>
    <rPh sb="51" eb="53">
      <t>シヨウ</t>
    </rPh>
    <rPh sb="54" eb="56">
      <t>ゲンキン</t>
    </rPh>
    <phoneticPr fontId="2"/>
  </si>
  <si>
    <t>本加入登録依頼書は営業本部担当のチェーン店包括契約締結済物件（チェーン店CDもしくはそれに類似する代理店CDを持つ顧客、且つ、FCとしてチェーン店傘下にある顧客）の正式な加入登録依頼書となります。</t>
    <rPh sb="9" eb="11">
      <t>エイギョウ</t>
    </rPh>
    <rPh sb="11" eb="13">
      <t>ホンブ</t>
    </rPh>
    <rPh sb="25" eb="27">
      <t>テイケツ</t>
    </rPh>
    <rPh sb="27" eb="28">
      <t>スミ</t>
    </rPh>
    <phoneticPr fontId="2"/>
  </si>
  <si>
    <r>
      <t>【重要】営業本部主管の</t>
    </r>
    <r>
      <rPr>
        <b/>
        <u/>
        <sz val="12"/>
        <color rgb="FFFF0000"/>
        <rFont val="メイリオ"/>
        <family val="3"/>
        <charset val="128"/>
      </rPr>
      <t>包括契約締結済</t>
    </r>
    <r>
      <rPr>
        <b/>
        <sz val="12"/>
        <color rgb="FFFF0000"/>
        <rFont val="メイリオ"/>
        <family val="3"/>
        <charset val="128"/>
      </rPr>
      <t>チェーン店について、新規出店や既存店の契約変更が発生した場合は本帳票「営業本部【包括契約】加入登録依頼書」を担当営業にて起票します。</t>
    </r>
    <rPh sb="1" eb="3">
      <t>ジュウヨウ</t>
    </rPh>
    <rPh sb="4" eb="6">
      <t>エイギョウ</t>
    </rPh>
    <rPh sb="6" eb="8">
      <t>ホンブ</t>
    </rPh>
    <rPh sb="8" eb="10">
      <t>シュカン</t>
    </rPh>
    <rPh sb="22" eb="23">
      <t>テン</t>
    </rPh>
    <rPh sb="28" eb="30">
      <t>シンキ</t>
    </rPh>
    <rPh sb="30" eb="32">
      <t>シュッテン</t>
    </rPh>
    <rPh sb="33" eb="35">
      <t>キゾン</t>
    </rPh>
    <rPh sb="35" eb="36">
      <t>テン</t>
    </rPh>
    <rPh sb="37" eb="39">
      <t>ケイヤク</t>
    </rPh>
    <rPh sb="39" eb="41">
      <t>ヘンコウ</t>
    </rPh>
    <rPh sb="42" eb="44">
      <t>ハッセイ</t>
    </rPh>
    <rPh sb="46" eb="48">
      <t>バアイ</t>
    </rPh>
    <rPh sb="49" eb="50">
      <t>ホン</t>
    </rPh>
    <rPh sb="50" eb="52">
      <t>チョウヒョウ</t>
    </rPh>
    <rPh sb="53" eb="55">
      <t>エイギョウ</t>
    </rPh>
    <rPh sb="55" eb="57">
      <t>ホンブ</t>
    </rPh>
    <phoneticPr fontId="2"/>
  </si>
  <si>
    <t>本フォーム使用OK</t>
    <rPh sb="0" eb="1">
      <t>ホン</t>
    </rPh>
    <rPh sb="5" eb="7">
      <t>シヨウ</t>
    </rPh>
    <phoneticPr fontId="2"/>
  </si>
  <si>
    <t>本フォーム使用NG</t>
    <rPh sb="0" eb="1">
      <t>ホン</t>
    </rPh>
    <rPh sb="5" eb="7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</si>
</sst>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yyyy&quot;年&quot;m&quot;月&quot;d&quot;日&quot;;@"/>
    <numFmt numFmtId="177" formatCode="0_ "/>
    <numFmt numFmtId="178" formatCode="#,##0_ "/>
    <numFmt numFmtId="179" formatCode="###\-####"/>
    <numFmt numFmtId="180" formatCode="#,##0;&quot;▲ &quot;#,##0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8"/>
      <name val="Arial Black"/>
      <family val="2"/>
    </font>
    <font>
      <b/>
      <sz val="14"/>
      <color indexed="9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indexed="10"/>
      <name val="明朝"/>
      <family val="1"/>
      <charset val="128"/>
    </font>
    <font>
      <b/>
      <sz val="30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25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</font>
    <font>
      <b/>
      <sz val="25"/>
      <color rgb="FFFF0000"/>
      <name val="ＭＳ Ｐゴシック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9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indexed="1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/>
      <right/>
      <top style="thick">
        <color indexed="10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10"/>
      </right>
      <top/>
      <bottom style="thin">
        <color indexed="64"/>
      </bottom>
      <diagonal/>
    </border>
    <border>
      <left/>
      <right/>
      <top style="medium">
        <color indexed="10"/>
      </top>
      <bottom/>
      <diagonal/>
    </border>
    <border>
      <left/>
      <right style="thick">
        <color indexed="10"/>
      </right>
      <top style="medium">
        <color indexed="10"/>
      </top>
      <bottom/>
      <diagonal/>
    </border>
    <border>
      <left/>
      <right style="thick">
        <color indexed="10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1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1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medium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medium">
        <color indexed="10"/>
      </left>
      <right/>
      <top style="hair">
        <color indexed="64"/>
      </top>
      <bottom/>
      <diagonal/>
    </border>
    <border>
      <left style="medium">
        <color indexed="10"/>
      </left>
      <right/>
      <top style="hair">
        <color indexed="64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ck">
        <color indexed="10"/>
      </top>
      <bottom/>
      <diagonal/>
    </border>
    <border>
      <left/>
      <right style="medium">
        <color indexed="10"/>
      </right>
      <top style="thick">
        <color indexed="10"/>
      </top>
      <bottom/>
      <diagonal/>
    </border>
    <border>
      <left/>
      <right style="medium">
        <color indexed="10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10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ck">
        <color indexed="10"/>
      </right>
      <top style="medium">
        <color rgb="FFFF0000"/>
      </top>
      <bottom/>
      <diagonal/>
    </border>
    <border>
      <left style="thick">
        <color indexed="1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hair">
        <color indexed="64"/>
      </bottom>
      <diagonal/>
    </border>
    <border>
      <left/>
      <right style="medium">
        <color rgb="FFFF0000"/>
      </right>
      <top/>
      <bottom style="thick">
        <color indexed="10"/>
      </bottom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thick">
        <color indexed="1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hair">
        <color auto="1"/>
      </left>
      <right/>
      <top style="thick">
        <color indexed="10"/>
      </top>
      <bottom/>
      <diagonal/>
    </border>
    <border>
      <left/>
      <right style="medium">
        <color rgb="FFFF0000"/>
      </right>
      <top style="thick">
        <color indexed="10"/>
      </top>
      <bottom/>
      <diagonal/>
    </border>
    <border>
      <left style="hair">
        <color indexed="12"/>
      </left>
      <right/>
      <top style="thick">
        <color indexed="12"/>
      </top>
      <bottom style="thick">
        <color indexed="12"/>
      </bottom>
      <diagonal/>
    </border>
    <border>
      <left style="dotted">
        <color auto="1"/>
      </left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7" fillId="0" borderId="0" applyProtection="0"/>
    <xf numFmtId="6" fontId="1" fillId="0" borderId="0" applyFont="0" applyFill="0" applyBorder="0" applyAlignment="0" applyProtection="0">
      <alignment vertical="center"/>
    </xf>
  </cellStyleXfs>
  <cellXfs count="934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8" fillId="2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8" fillId="2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1" fillId="0" borderId="5" xfId="0" applyFont="1" applyFill="1" applyBorder="1" applyAlignment="1">
      <alignment horizontal="right" wrapText="1" shrinkToFit="1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6" xfId="0" applyFill="1" applyBorder="1" applyAlignment="1">
      <alignment horizontal="right"/>
    </xf>
    <xf numFmtId="0" fontId="0" fillId="0" borderId="9" xfId="0" applyFill="1" applyBorder="1" applyAlignment="1"/>
    <xf numFmtId="0" fontId="0" fillId="0" borderId="10" xfId="0" applyFill="1" applyBorder="1" applyAlignment="1"/>
    <xf numFmtId="0" fontId="13" fillId="0" borderId="11" xfId="0" applyFont="1" applyFill="1" applyBorder="1" applyAlignment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14" xfId="0" applyFill="1" applyBorder="1" applyAlignment="1"/>
    <xf numFmtId="0" fontId="8" fillId="2" borderId="15" xfId="0" applyFont="1" applyFill="1" applyBorder="1">
      <alignment vertical="center"/>
    </xf>
    <xf numFmtId="0" fontId="0" fillId="3" borderId="16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15" fillId="0" borderId="0" xfId="0" applyFont="1" applyFill="1">
      <alignment vertical="center"/>
    </xf>
    <xf numFmtId="0" fontId="6" fillId="0" borderId="7" xfId="0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right" wrapText="1" shrinkToFit="1"/>
    </xf>
    <xf numFmtId="0" fontId="13" fillId="0" borderId="0" xfId="0" applyFont="1" applyFill="1" applyBorder="1" applyAlignment="1">
      <alignment vertical="center"/>
    </xf>
    <xf numFmtId="0" fontId="0" fillId="0" borderId="0" xfId="0" applyFill="1" applyAlignment="1" applyProtection="1"/>
    <xf numFmtId="0" fontId="0" fillId="0" borderId="3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Fill="1" applyBorder="1" applyAlignment="1">
      <alignment horizontal="right"/>
    </xf>
    <xf numFmtId="0" fontId="13" fillId="0" borderId="22" xfId="0" applyFont="1" applyFill="1" applyBorder="1" applyAlignment="1">
      <alignment vertical="center"/>
    </xf>
    <xf numFmtId="0" fontId="13" fillId="0" borderId="94" xfId="0" applyFont="1" applyFill="1" applyBorder="1" applyAlignment="1">
      <alignment vertical="center"/>
    </xf>
    <xf numFmtId="0" fontId="8" fillId="2" borderId="10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07" xfId="0" applyFont="1" applyFill="1" applyBorder="1" applyAlignment="1">
      <alignment vertical="center"/>
    </xf>
    <xf numFmtId="0" fontId="0" fillId="0" borderId="17" xfId="0" applyFill="1" applyBorder="1">
      <alignment vertical="center"/>
    </xf>
    <xf numFmtId="0" fontId="13" fillId="0" borderId="112" xfId="0" applyFont="1" applyFill="1" applyBorder="1" applyAlignment="1">
      <alignment vertical="center"/>
    </xf>
    <xf numFmtId="0" fontId="0" fillId="0" borderId="11" xfId="0" applyFill="1" applyBorder="1">
      <alignment vertical="center"/>
    </xf>
    <xf numFmtId="0" fontId="8" fillId="2" borderId="36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0" xfId="0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11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 shrinkToFit="1"/>
    </xf>
    <xf numFmtId="0" fontId="15" fillId="0" borderId="0" xfId="0" applyFont="1" applyFill="1" applyProtection="1">
      <alignment vertical="center"/>
    </xf>
    <xf numFmtId="0" fontId="8" fillId="2" borderId="36" xfId="0" applyFont="1" applyFill="1" applyBorder="1" applyProtection="1">
      <alignment vertical="center"/>
    </xf>
    <xf numFmtId="0" fontId="8" fillId="2" borderId="12" xfId="0" applyFont="1" applyFill="1" applyBorder="1" applyProtection="1">
      <alignment vertical="center"/>
    </xf>
    <xf numFmtId="0" fontId="0" fillId="0" borderId="9" xfId="0" applyFill="1" applyBorder="1" applyAlignment="1" applyProtection="1"/>
    <xf numFmtId="0" fontId="0" fillId="0" borderId="10" xfId="0" applyFill="1" applyBorder="1" applyAlignment="1" applyProtection="1"/>
    <xf numFmtId="0" fontId="0" fillId="0" borderId="3" xfId="0" applyFill="1" applyBorder="1" applyAlignment="1" applyProtection="1">
      <alignment horizontal="right"/>
    </xf>
    <xf numFmtId="0" fontId="0" fillId="0" borderId="4" xfId="0" applyFill="1" applyBorder="1" applyAlignment="1" applyProtection="1">
      <alignment horizontal="right"/>
    </xf>
    <xf numFmtId="0" fontId="1" fillId="0" borderId="22" xfId="0" applyFont="1" applyFill="1" applyBorder="1" applyAlignment="1" applyProtection="1">
      <alignment horizontal="right" wrapText="1" shrinkToFit="1"/>
    </xf>
    <xf numFmtId="0" fontId="1" fillId="0" borderId="5" xfId="0" applyFont="1" applyFill="1" applyBorder="1" applyAlignment="1" applyProtection="1">
      <alignment horizontal="right" wrapText="1" shrinkToFit="1"/>
    </xf>
    <xf numFmtId="0" fontId="0" fillId="0" borderId="6" xfId="0" applyFill="1" applyBorder="1" applyAlignment="1" applyProtection="1">
      <alignment horizontal="right"/>
    </xf>
    <xf numFmtId="0" fontId="0" fillId="0" borderId="16" xfId="0" applyBorder="1" applyAlignment="1" applyProtection="1">
      <alignment vertical="center"/>
    </xf>
    <xf numFmtId="0" fontId="0" fillId="0" borderId="2" xfId="0" applyFill="1" applyBorder="1" applyProtection="1">
      <alignment vertical="center"/>
    </xf>
    <xf numFmtId="0" fontId="8" fillId="2" borderId="0" xfId="0" applyFont="1" applyFill="1" applyBorder="1" applyProtection="1">
      <alignment vertical="center"/>
    </xf>
    <xf numFmtId="0" fontId="8" fillId="2" borderId="15" xfId="0" applyFont="1" applyFill="1" applyBorder="1" applyProtection="1">
      <alignment vertical="center"/>
    </xf>
    <xf numFmtId="0" fontId="13" fillId="0" borderId="22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vertical="center"/>
    </xf>
    <xf numFmtId="0" fontId="0" fillId="0" borderId="11" xfId="0" applyFill="1" applyBorder="1" applyProtection="1">
      <alignment vertical="center"/>
    </xf>
    <xf numFmtId="0" fontId="13" fillId="0" borderId="94" xfId="0" applyFont="1" applyFill="1" applyBorder="1" applyAlignment="1" applyProtection="1">
      <alignment vertical="center"/>
    </xf>
    <xf numFmtId="0" fontId="8" fillId="2" borderId="1" xfId="0" applyFont="1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3" xfId="0" applyFill="1" applyBorder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vertical="center"/>
    </xf>
    <xf numFmtId="0" fontId="0" fillId="4" borderId="17" xfId="0" applyFill="1" applyBorder="1" applyAlignment="1" applyProtection="1">
      <alignment vertical="center"/>
    </xf>
    <xf numFmtId="0" fontId="0" fillId="4" borderId="18" xfId="0" applyFill="1" applyBorder="1" applyAlignment="1" applyProtection="1">
      <alignment vertical="center"/>
    </xf>
    <xf numFmtId="49" fontId="13" fillId="0" borderId="17" xfId="0" applyNumberFormat="1" applyFont="1" applyFill="1" applyBorder="1" applyAlignment="1" applyProtection="1">
      <alignment vertical="center"/>
    </xf>
    <xf numFmtId="0" fontId="10" fillId="4" borderId="19" xfId="0" applyFont="1" applyFill="1" applyBorder="1" applyAlignment="1" applyProtection="1">
      <alignment vertical="center"/>
    </xf>
    <xf numFmtId="0" fontId="10" fillId="4" borderId="17" xfId="0" applyFont="1" applyFill="1" applyBorder="1" applyAlignment="1" applyProtection="1">
      <alignment vertical="center"/>
    </xf>
    <xf numFmtId="0" fontId="10" fillId="4" borderId="17" xfId="0" applyFont="1" applyFill="1" applyBorder="1" applyAlignment="1" applyProtection="1">
      <alignment horizontal="center" vertical="center"/>
    </xf>
    <xf numFmtId="0" fontId="10" fillId="4" borderId="18" xfId="0" applyFont="1" applyFill="1" applyBorder="1" applyAlignment="1" applyProtection="1">
      <alignment vertical="center"/>
    </xf>
    <xf numFmtId="0" fontId="10" fillId="4" borderId="20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21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 applyProtection="1">
      <alignment horizontal="center" vertical="center" shrinkToFit="1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6" fillId="0" borderId="71" xfId="0" applyFont="1" applyBorder="1" applyAlignment="1">
      <alignment horizontal="center" vertical="center"/>
    </xf>
    <xf numFmtId="0" fontId="36" fillId="11" borderId="71" xfId="0" applyFont="1" applyFill="1" applyBorder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</xf>
    <xf numFmtId="0" fontId="8" fillId="2" borderId="46" xfId="0" applyFont="1" applyFill="1" applyBorder="1">
      <alignment vertical="center"/>
    </xf>
    <xf numFmtId="0" fontId="8" fillId="2" borderId="68" xfId="0" applyFont="1" applyFill="1" applyBorder="1">
      <alignment vertical="center"/>
    </xf>
    <xf numFmtId="0" fontId="13" fillId="0" borderId="0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8" fillId="2" borderId="46" xfId="0" applyFont="1" applyFill="1" applyBorder="1" applyProtection="1">
      <alignment vertical="center"/>
    </xf>
    <xf numFmtId="0" fontId="8" fillId="2" borderId="68" xfId="0" applyFont="1" applyFill="1" applyBorder="1" applyProtection="1">
      <alignment vertical="center"/>
    </xf>
    <xf numFmtId="0" fontId="13" fillId="0" borderId="0" xfId="0" applyFont="1" applyFill="1" applyBorder="1" applyAlignment="1" applyProtection="1">
      <alignment vertical="center" shrinkToFit="1"/>
    </xf>
    <xf numFmtId="0" fontId="13" fillId="0" borderId="2" xfId="0" applyFont="1" applyFill="1" applyBorder="1" applyAlignment="1" applyProtection="1">
      <alignment vertical="center" shrinkToFit="1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1" fillId="0" borderId="71" xfId="0" applyFont="1" applyBorder="1" applyAlignment="1">
      <alignment horizontal="center" vertical="center"/>
    </xf>
    <xf numFmtId="9" fontId="44" fillId="11" borderId="0" xfId="0" applyNumberFormat="1" applyFont="1" applyFill="1" applyAlignment="1" applyProtection="1">
      <alignment horizontal="center" vertical="center"/>
      <protection locked="0"/>
    </xf>
    <xf numFmtId="0" fontId="45" fillId="0" borderId="0" xfId="0" applyFont="1" applyFill="1">
      <alignment vertical="center"/>
    </xf>
    <xf numFmtId="0" fontId="36" fillId="0" borderId="71" xfId="0" applyFont="1" applyBorder="1">
      <alignment vertical="center"/>
    </xf>
    <xf numFmtId="0" fontId="36" fillId="11" borderId="71" xfId="0" applyFont="1" applyFill="1" applyBorder="1">
      <alignment vertical="center"/>
    </xf>
    <xf numFmtId="0" fontId="41" fillId="0" borderId="71" xfId="0" applyFont="1" applyBorder="1">
      <alignment vertical="center"/>
    </xf>
    <xf numFmtId="0" fontId="14" fillId="0" borderId="80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180" fontId="14" fillId="0" borderId="80" xfId="0" applyNumberFormat="1" applyFont="1" applyFill="1" applyBorder="1" applyAlignment="1" applyProtection="1">
      <alignment horizontal="center" vertical="center"/>
      <protection locked="0"/>
    </xf>
    <xf numFmtId="180" fontId="14" fillId="0" borderId="3" xfId="0" applyNumberFormat="1" applyFont="1" applyFill="1" applyBorder="1" applyAlignment="1" applyProtection="1">
      <alignment horizontal="center" vertical="center"/>
      <protection locked="0"/>
    </xf>
    <xf numFmtId="178" fontId="14" fillId="0" borderId="80" xfId="0" applyNumberFormat="1" applyFont="1" applyFill="1" applyBorder="1" applyAlignment="1" applyProtection="1">
      <alignment horizontal="center" vertical="center"/>
    </xf>
    <xf numFmtId="178" fontId="14" fillId="0" borderId="3" xfId="0" applyNumberFormat="1" applyFont="1" applyFill="1" applyBorder="1" applyAlignment="1" applyProtection="1">
      <alignment horizontal="center" vertical="center"/>
    </xf>
    <xf numFmtId="0" fontId="0" fillId="3" borderId="60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5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left" vertical="center"/>
      <protection locked="0"/>
    </xf>
    <xf numFmtId="0" fontId="0" fillId="3" borderId="66" xfId="0" applyFill="1" applyBorder="1" applyAlignment="1">
      <alignment horizontal="center" vertical="center"/>
    </xf>
    <xf numFmtId="0" fontId="11" fillId="9" borderId="109" xfId="0" applyFont="1" applyFill="1" applyBorder="1" applyAlignment="1">
      <alignment horizontal="center" vertical="center"/>
    </xf>
    <xf numFmtId="0" fontId="11" fillId="9" borderId="108" xfId="0" applyFont="1" applyFill="1" applyBorder="1" applyAlignment="1">
      <alignment horizontal="center" vertical="center"/>
    </xf>
    <xf numFmtId="0" fontId="11" fillId="9" borderId="111" xfId="0" applyFont="1" applyFill="1" applyBorder="1" applyAlignment="1">
      <alignment horizontal="center" vertical="center"/>
    </xf>
    <xf numFmtId="6" fontId="22" fillId="0" borderId="108" xfId="2" applyFont="1" applyFill="1" applyBorder="1" applyAlignment="1" applyProtection="1">
      <alignment horizontal="left" vertical="center"/>
      <protection locked="0"/>
    </xf>
    <xf numFmtId="0" fontId="21" fillId="0" borderId="58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178" fontId="20" fillId="0" borderId="80" xfId="0" applyNumberFormat="1" applyFont="1" applyFill="1" applyBorder="1" applyAlignment="1" applyProtection="1">
      <alignment horizontal="center" vertical="center"/>
    </xf>
    <xf numFmtId="178" fontId="20" fillId="0" borderId="3" xfId="0" applyNumberFormat="1" applyFont="1" applyFill="1" applyBorder="1" applyAlignment="1" applyProtection="1">
      <alignment horizontal="center" vertical="center"/>
    </xf>
    <xf numFmtId="178" fontId="23" fillId="0" borderId="48" xfId="0" applyNumberFormat="1" applyFont="1" applyFill="1" applyBorder="1" applyAlignment="1" applyProtection="1">
      <alignment horizontal="center" vertical="center"/>
      <protection locked="0"/>
    </xf>
    <xf numFmtId="178" fontId="14" fillId="0" borderId="80" xfId="0" applyNumberFormat="1" applyFont="1" applyFill="1" applyBorder="1" applyAlignment="1" applyProtection="1">
      <alignment horizontal="center" vertical="center"/>
      <protection locked="0"/>
    </xf>
    <xf numFmtId="178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6" borderId="137" xfId="0" applyFont="1" applyFill="1" applyBorder="1" applyAlignment="1">
      <alignment horizontal="center" vertical="center" wrapText="1" shrinkToFit="1"/>
    </xf>
    <xf numFmtId="0" fontId="10" fillId="6" borderId="3" xfId="0" applyFont="1" applyFill="1" applyBorder="1" applyAlignment="1">
      <alignment horizontal="center" vertical="center" wrapText="1" shrinkToFit="1"/>
    </xf>
    <xf numFmtId="0" fontId="10" fillId="6" borderId="10" xfId="0" applyFont="1" applyFill="1" applyBorder="1" applyAlignment="1">
      <alignment horizontal="center" vertical="center" wrapText="1" shrinkToFit="1"/>
    </xf>
    <xf numFmtId="0" fontId="31" fillId="0" borderId="80" xfId="0" applyFont="1" applyFill="1" applyBorder="1" applyAlignment="1" applyProtection="1">
      <alignment horizontal="center" vertical="center" wrapText="1" shrinkToFit="1"/>
      <protection locked="0"/>
    </xf>
    <xf numFmtId="0" fontId="31" fillId="0" borderId="3" xfId="0" applyFont="1" applyFill="1" applyBorder="1" applyAlignment="1" applyProtection="1">
      <alignment horizontal="center" vertical="center" wrapText="1" shrinkToFit="1"/>
      <protection locked="0"/>
    </xf>
    <xf numFmtId="0" fontId="31" fillId="0" borderId="144" xfId="0" applyFont="1" applyFill="1" applyBorder="1" applyAlignment="1" applyProtection="1">
      <alignment horizontal="center" vertical="center" wrapText="1" shrinkToFit="1"/>
      <protection locked="0"/>
    </xf>
    <xf numFmtId="0" fontId="23" fillId="0" borderId="23" xfId="0" applyFont="1" applyFill="1" applyBorder="1" applyAlignment="1" applyProtection="1">
      <alignment horizontal="center" vertical="center" shrinkToFit="1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0" fontId="23" fillId="0" borderId="145" xfId="0" applyFont="1" applyFill="1" applyBorder="1" applyAlignment="1" applyProtection="1">
      <alignment horizontal="center" vertical="center" shrinkToFit="1"/>
      <protection locked="0"/>
    </xf>
    <xf numFmtId="0" fontId="23" fillId="0" borderId="93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141" xfId="0" applyFont="1" applyFill="1" applyBorder="1" applyAlignment="1" applyProtection="1">
      <alignment horizontal="center" vertical="center" shrinkToFit="1"/>
      <protection locked="0"/>
    </xf>
    <xf numFmtId="0" fontId="19" fillId="0" borderId="80" xfId="0" applyFont="1" applyFill="1" applyBorder="1" applyAlignment="1" applyProtection="1">
      <alignment horizontal="left" vertical="center"/>
      <protection locked="0"/>
    </xf>
    <xf numFmtId="0" fontId="19" fillId="0" borderId="3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0" fillId="6" borderId="91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46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68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23" fillId="0" borderId="149" xfId="0" applyFont="1" applyFill="1" applyBorder="1" applyAlignment="1" applyProtection="1">
      <alignment horizontal="center" vertical="center" shrinkToFit="1"/>
      <protection locked="0"/>
    </xf>
    <xf numFmtId="0" fontId="23" fillId="0" borderId="120" xfId="0" applyFont="1" applyFill="1" applyBorder="1" applyAlignment="1" applyProtection="1">
      <alignment horizontal="center" vertical="center" shrinkToFit="1"/>
      <protection locked="0"/>
    </xf>
    <xf numFmtId="0" fontId="23" fillId="0" borderId="150" xfId="0" applyFont="1" applyFill="1" applyBorder="1" applyAlignment="1" applyProtection="1">
      <alignment horizontal="center" vertical="center" shrinkToFit="1"/>
      <protection locked="0"/>
    </xf>
    <xf numFmtId="0" fontId="5" fillId="0" borderId="9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25" fillId="0" borderId="93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Fill="1" applyBorder="1" applyAlignment="1" applyProtection="1">
      <alignment horizontal="left" vertical="top" wrapText="1"/>
      <protection locked="0"/>
    </xf>
    <xf numFmtId="0" fontId="25" fillId="0" borderId="59" xfId="0" applyFont="1" applyFill="1" applyBorder="1" applyAlignment="1" applyProtection="1">
      <alignment horizontal="left" vertical="top" wrapText="1"/>
      <protection locked="0"/>
    </xf>
    <xf numFmtId="0" fontId="25" fillId="0" borderId="60" xfId="0" applyFont="1" applyFill="1" applyBorder="1" applyAlignment="1" applyProtection="1">
      <alignment horizontal="left" vertical="top" wrapText="1"/>
      <protection locked="0"/>
    </xf>
    <xf numFmtId="0" fontId="25" fillId="0" borderId="8" xfId="0" applyFont="1" applyFill="1" applyBorder="1" applyAlignment="1" applyProtection="1">
      <alignment horizontal="left" vertical="top" wrapText="1"/>
      <protection locked="0"/>
    </xf>
    <xf numFmtId="0" fontId="25" fillId="0" borderId="122" xfId="0" applyFont="1" applyFill="1" applyBorder="1" applyAlignment="1" applyProtection="1">
      <alignment horizontal="left" vertical="top" wrapText="1"/>
      <protection locked="0"/>
    </xf>
    <xf numFmtId="178" fontId="23" fillId="0" borderId="133" xfId="0" applyNumberFormat="1" applyFont="1" applyFill="1" applyBorder="1" applyAlignment="1">
      <alignment horizontal="center" vertical="center" shrinkToFit="1"/>
    </xf>
    <xf numFmtId="0" fontId="23" fillId="0" borderId="131" xfId="0" applyFont="1" applyFill="1" applyBorder="1" applyAlignment="1">
      <alignment horizontal="center" vertical="center" shrinkToFit="1"/>
    </xf>
    <xf numFmtId="0" fontId="23" fillId="0" borderId="88" xfId="0" applyFont="1" applyFill="1" applyBorder="1" applyAlignment="1">
      <alignment horizontal="center" vertical="center" shrinkToFit="1"/>
    </xf>
    <xf numFmtId="0" fontId="23" fillId="0" borderId="89" xfId="0" applyFont="1" applyFill="1" applyBorder="1" applyAlignment="1">
      <alignment horizontal="center" vertical="center" shrinkToFit="1"/>
    </xf>
    <xf numFmtId="178" fontId="20" fillId="0" borderId="128" xfId="0" applyNumberFormat="1" applyFont="1" applyFill="1" applyBorder="1" applyAlignment="1" applyProtection="1">
      <alignment horizontal="center" vertical="center"/>
    </xf>
    <xf numFmtId="178" fontId="20" fillId="0" borderId="6" xfId="0" applyNumberFormat="1" applyFont="1" applyFill="1" applyBorder="1" applyAlignment="1" applyProtection="1">
      <alignment horizontal="center" vertical="center"/>
    </xf>
    <xf numFmtId="0" fontId="1" fillId="0" borderId="134" xfId="0" applyFont="1" applyFill="1" applyBorder="1" applyAlignment="1">
      <alignment horizontal="center" wrapText="1" shrinkToFit="1"/>
    </xf>
    <xf numFmtId="0" fontId="1" fillId="0" borderId="136" xfId="0" applyFont="1" applyFill="1" applyBorder="1" applyAlignment="1">
      <alignment horizontal="center" wrapText="1" shrinkToFit="1"/>
    </xf>
    <xf numFmtId="0" fontId="31" fillId="0" borderId="16" xfId="0" applyFont="1" applyBorder="1" applyAlignment="1" applyProtection="1">
      <alignment horizontal="center" vertical="center"/>
      <protection locked="0"/>
    </xf>
    <xf numFmtId="0" fontId="31" fillId="0" borderId="51" xfId="0" applyFont="1" applyBorder="1" applyAlignment="1" applyProtection="1">
      <alignment horizontal="center" vertical="center"/>
      <protection locked="0"/>
    </xf>
    <xf numFmtId="0" fontId="27" fillId="0" borderId="26" xfId="0" applyFont="1" applyFill="1" applyBorder="1" applyAlignment="1" applyProtection="1">
      <alignment vertical="center"/>
      <protection locked="0"/>
    </xf>
    <xf numFmtId="0" fontId="13" fillId="6" borderId="3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29" fillId="0" borderId="26" xfId="0" applyNumberFormat="1" applyFont="1" applyFill="1" applyBorder="1" applyAlignment="1" applyProtection="1">
      <alignment horizontal="center" vertical="center"/>
      <protection locked="0"/>
    </xf>
    <xf numFmtId="0" fontId="13" fillId="6" borderId="80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 wrapText="1"/>
    </xf>
    <xf numFmtId="0" fontId="27" fillId="0" borderId="26" xfId="0" applyNumberFormat="1" applyFont="1" applyFill="1" applyBorder="1" applyAlignment="1" applyProtection="1">
      <alignment vertical="center"/>
      <protection locked="0"/>
    </xf>
    <xf numFmtId="0" fontId="27" fillId="0" borderId="117" xfId="0" applyNumberFormat="1" applyFont="1" applyFill="1" applyBorder="1" applyAlignment="1" applyProtection="1">
      <alignment vertical="center"/>
      <protection locked="0"/>
    </xf>
    <xf numFmtId="0" fontId="28" fillId="0" borderId="23" xfId="0" applyFont="1" applyFill="1" applyBorder="1" applyAlignment="1" applyProtection="1">
      <alignment horizontal="left" vertical="center"/>
      <protection locked="0"/>
    </xf>
    <xf numFmtId="0" fontId="28" fillId="0" borderId="4" xfId="0" applyFont="1" applyFill="1" applyBorder="1" applyAlignment="1" applyProtection="1">
      <alignment horizontal="left" vertical="center"/>
      <protection locked="0"/>
    </xf>
    <xf numFmtId="0" fontId="28" fillId="0" borderId="95" xfId="0" applyFont="1" applyFill="1" applyBorder="1" applyAlignment="1" applyProtection="1">
      <alignment horizontal="left" vertical="center"/>
      <protection locked="0"/>
    </xf>
    <xf numFmtId="0" fontId="28" fillId="0" borderId="93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28" fillId="0" borderId="41" xfId="0" applyFont="1" applyFill="1" applyBorder="1" applyAlignment="1" applyProtection="1">
      <alignment horizontal="left" vertical="center"/>
      <protection locked="0"/>
    </xf>
    <xf numFmtId="0" fontId="28" fillId="0" borderId="60" xfId="0" applyFont="1" applyFill="1" applyBorder="1" applyAlignment="1" applyProtection="1">
      <alignment horizontal="left" vertical="center"/>
      <protection locked="0"/>
    </xf>
    <xf numFmtId="0" fontId="28" fillId="0" borderId="8" xfId="0" applyFont="1" applyFill="1" applyBorder="1" applyAlignment="1" applyProtection="1">
      <alignment horizontal="left" vertical="center"/>
      <protection locked="0"/>
    </xf>
    <xf numFmtId="0" fontId="28" fillId="0" borderId="82" xfId="0" applyFont="1" applyFill="1" applyBorder="1" applyAlignment="1" applyProtection="1">
      <alignment horizontal="left" vertical="center"/>
      <protection locked="0"/>
    </xf>
    <xf numFmtId="0" fontId="13" fillId="5" borderId="78" xfId="0" applyFont="1" applyFill="1" applyBorder="1" applyAlignment="1">
      <alignment horizontal="center" vertical="center"/>
    </xf>
    <xf numFmtId="0" fontId="13" fillId="5" borderId="76" xfId="0" applyFont="1" applyFill="1" applyBorder="1" applyAlignment="1">
      <alignment horizontal="center" vertical="center"/>
    </xf>
    <xf numFmtId="0" fontId="13" fillId="5" borderId="79" xfId="0" applyFont="1" applyFill="1" applyBorder="1" applyAlignment="1">
      <alignment horizontal="center" vertical="center"/>
    </xf>
    <xf numFmtId="176" fontId="26" fillId="0" borderId="29" xfId="0" applyNumberFormat="1" applyFont="1" applyFill="1" applyBorder="1" applyAlignment="1" applyProtection="1">
      <alignment horizontal="center" vertical="center"/>
      <protection locked="0"/>
    </xf>
    <xf numFmtId="176" fontId="26" fillId="0" borderId="118" xfId="0" applyNumberFormat="1" applyFont="1" applyFill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vertical="center"/>
      <protection locked="0"/>
    </xf>
    <xf numFmtId="0" fontId="28" fillId="0" borderId="4" xfId="0" applyFont="1" applyFill="1" applyBorder="1" applyAlignment="1" applyProtection="1">
      <alignment vertical="center"/>
      <protection locked="0"/>
    </xf>
    <xf numFmtId="0" fontId="28" fillId="0" borderId="95" xfId="0" applyFont="1" applyFill="1" applyBorder="1" applyAlignment="1" applyProtection="1">
      <alignment vertical="center"/>
      <protection locked="0"/>
    </xf>
    <xf numFmtId="0" fontId="28" fillId="0" borderId="93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8" fillId="0" borderId="41" xfId="0" applyFont="1" applyFill="1" applyBorder="1" applyAlignment="1" applyProtection="1">
      <alignment vertical="center"/>
      <protection locked="0"/>
    </xf>
    <xf numFmtId="0" fontId="28" fillId="0" borderId="60" xfId="0" applyFont="1" applyFill="1" applyBorder="1" applyAlignment="1" applyProtection="1">
      <alignment vertical="center"/>
      <protection locked="0"/>
    </xf>
    <xf numFmtId="0" fontId="28" fillId="0" borderId="8" xfId="0" applyFont="1" applyFill="1" applyBorder="1" applyAlignment="1" applyProtection="1">
      <alignment vertical="center"/>
      <protection locked="0"/>
    </xf>
    <xf numFmtId="0" fontId="28" fillId="0" borderId="82" xfId="0" applyFont="1" applyFill="1" applyBorder="1" applyAlignment="1" applyProtection="1">
      <alignment vertical="center"/>
      <protection locked="0"/>
    </xf>
    <xf numFmtId="0" fontId="13" fillId="0" borderId="76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27" fillId="0" borderId="80" xfId="0" applyFont="1" applyFill="1" applyBorder="1" applyAlignment="1" applyProtection="1">
      <alignment vertical="center"/>
      <protection locked="0"/>
    </xf>
    <xf numFmtId="0" fontId="27" fillId="0" borderId="3" xfId="0" applyFont="1" applyFill="1" applyBorder="1" applyAlignment="1" applyProtection="1">
      <alignment vertical="center"/>
      <protection locked="0"/>
    </xf>
    <xf numFmtId="0" fontId="27" fillId="0" borderId="116" xfId="0" applyFont="1" applyFill="1" applyBorder="1" applyAlignment="1" applyProtection="1">
      <alignment vertical="center"/>
      <protection locked="0"/>
    </xf>
    <xf numFmtId="0" fontId="3" fillId="7" borderId="83" xfId="0" applyFont="1" applyFill="1" applyBorder="1" applyAlignment="1">
      <alignment horizontal="left" vertical="center" shrinkToFit="1"/>
    </xf>
    <xf numFmtId="0" fontId="3" fillId="7" borderId="84" xfId="0" applyFont="1" applyFill="1" applyBorder="1" applyAlignment="1">
      <alignment horizontal="left" vertical="center" shrinkToFit="1"/>
    </xf>
    <xf numFmtId="0" fontId="3" fillId="7" borderId="85" xfId="0" applyFont="1" applyFill="1" applyBorder="1" applyAlignment="1">
      <alignment horizontal="left" vertical="center" shrinkToFit="1"/>
    </xf>
    <xf numFmtId="0" fontId="13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 wrapText="1"/>
    </xf>
    <xf numFmtId="179" fontId="2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93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69" xfId="0" applyFont="1" applyFill="1" applyBorder="1" applyAlignment="1" applyProtection="1">
      <alignment horizontal="left" vertical="center" wrapText="1"/>
      <protection locked="0"/>
    </xf>
    <xf numFmtId="0" fontId="28" fillId="0" borderId="60" xfId="0" applyFont="1" applyFill="1" applyBorder="1" applyAlignment="1" applyProtection="1">
      <alignment horizontal="left" vertical="center" wrapText="1"/>
      <protection locked="0"/>
    </xf>
    <xf numFmtId="0" fontId="28" fillId="0" borderId="8" xfId="0" applyFont="1" applyFill="1" applyBorder="1" applyAlignment="1" applyProtection="1">
      <alignment horizontal="left" vertical="center" wrapText="1"/>
      <protection locked="0"/>
    </xf>
    <xf numFmtId="0" fontId="28" fillId="0" borderId="14" xfId="0" applyFont="1" applyFill="1" applyBorder="1" applyAlignment="1" applyProtection="1">
      <alignment horizontal="left" vertical="center" wrapText="1"/>
      <protection locked="0"/>
    </xf>
    <xf numFmtId="0" fontId="13" fillId="8" borderId="26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 applyProtection="1">
      <alignment vertical="center" wrapText="1"/>
      <protection locked="0"/>
    </xf>
    <xf numFmtId="0" fontId="28" fillId="0" borderId="4" xfId="0" applyFont="1" applyFill="1" applyBorder="1" applyAlignment="1" applyProtection="1">
      <alignment vertical="center" wrapText="1"/>
      <protection locked="0"/>
    </xf>
    <xf numFmtId="0" fontId="28" fillId="0" borderId="9" xfId="0" applyFont="1" applyFill="1" applyBorder="1" applyAlignment="1" applyProtection="1">
      <alignment vertical="center" wrapText="1"/>
      <protection locked="0"/>
    </xf>
    <xf numFmtId="0" fontId="28" fillId="0" borderId="93" xfId="0" applyFont="1" applyFill="1" applyBorder="1" applyAlignment="1" applyProtection="1">
      <alignment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28" fillId="0" borderId="69" xfId="0" applyFont="1" applyFill="1" applyBorder="1" applyAlignment="1" applyProtection="1">
      <alignment vertical="center" wrapText="1"/>
      <protection locked="0"/>
    </xf>
    <xf numFmtId="0" fontId="28" fillId="0" borderId="60" xfId="0" applyFont="1" applyFill="1" applyBorder="1" applyAlignment="1" applyProtection="1">
      <alignment vertical="center" wrapText="1"/>
      <protection locked="0"/>
    </xf>
    <xf numFmtId="0" fontId="28" fillId="0" borderId="8" xfId="0" applyFont="1" applyFill="1" applyBorder="1" applyAlignment="1" applyProtection="1">
      <alignment vertical="center" wrapText="1"/>
      <protection locked="0"/>
    </xf>
    <xf numFmtId="0" fontId="28" fillId="0" borderId="14" xfId="0" applyFont="1" applyFill="1" applyBorder="1" applyAlignment="1" applyProtection="1">
      <alignment vertical="center" wrapText="1"/>
      <protection locked="0"/>
    </xf>
    <xf numFmtId="0" fontId="0" fillId="0" borderId="7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49" fontId="33" fillId="0" borderId="36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141" xfId="0" applyFont="1" applyFill="1" applyBorder="1" applyAlignment="1">
      <alignment horizontal="left" vertical="center" wrapText="1"/>
    </xf>
    <xf numFmtId="0" fontId="25" fillId="0" borderId="141" xfId="0" applyFont="1" applyFill="1" applyBorder="1" applyAlignment="1" applyProtection="1">
      <alignment horizontal="left" vertical="top" wrapText="1"/>
      <protection locked="0"/>
    </xf>
    <xf numFmtId="0" fontId="25" fillId="0" borderId="146" xfId="0" applyFont="1" applyFill="1" applyBorder="1" applyAlignment="1" applyProtection="1">
      <alignment horizontal="left" vertical="top" wrapText="1"/>
      <protection locked="0"/>
    </xf>
    <xf numFmtId="0" fontId="25" fillId="0" borderId="143" xfId="0" applyFont="1" applyFill="1" applyBorder="1" applyAlignment="1" applyProtection="1">
      <alignment horizontal="left" vertical="top" wrapText="1"/>
      <protection locked="0"/>
    </xf>
    <xf numFmtId="0" fontId="25" fillId="0" borderId="147" xfId="0" applyFont="1" applyFill="1" applyBorder="1" applyAlignment="1" applyProtection="1">
      <alignment horizontal="left" vertical="top" wrapText="1"/>
      <protection locked="0"/>
    </xf>
    <xf numFmtId="0" fontId="0" fillId="6" borderId="139" xfId="0" applyFont="1" applyFill="1" applyBorder="1" applyAlignment="1">
      <alignment horizontal="center" vertical="center" wrapText="1" shrinkToFit="1"/>
    </xf>
    <xf numFmtId="0" fontId="0" fillId="6" borderId="4" xfId="0" applyFont="1" applyFill="1" applyBorder="1" applyAlignment="1">
      <alignment horizontal="center" vertical="center" wrapText="1" shrinkToFit="1"/>
    </xf>
    <xf numFmtId="0" fontId="0" fillId="6" borderId="140" xfId="0" applyFont="1" applyFill="1" applyBorder="1" applyAlignment="1">
      <alignment horizontal="center" vertical="center" wrapText="1" shrinkToFit="1"/>
    </xf>
    <xf numFmtId="0" fontId="0" fillId="6" borderId="0" xfId="0" applyFont="1" applyFill="1" applyBorder="1" applyAlignment="1">
      <alignment horizontal="center" vertical="center" wrapText="1" shrinkToFit="1"/>
    </xf>
    <xf numFmtId="0" fontId="0" fillId="6" borderId="142" xfId="0" applyFont="1" applyFill="1" applyBorder="1" applyAlignment="1">
      <alignment horizontal="center" vertical="center" wrapText="1" shrinkToFit="1"/>
    </xf>
    <xf numFmtId="0" fontId="0" fillId="6" borderId="143" xfId="0" applyFont="1" applyFill="1" applyBorder="1" applyAlignment="1">
      <alignment horizontal="center" vertical="center" wrapText="1" shrinkToFit="1"/>
    </xf>
    <xf numFmtId="0" fontId="13" fillId="0" borderId="48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center"/>
    </xf>
    <xf numFmtId="0" fontId="11" fillId="6" borderId="71" xfId="0" applyFont="1" applyFill="1" applyBorder="1" applyAlignment="1">
      <alignment horizontal="center" vertical="center" shrinkToFit="1"/>
    </xf>
    <xf numFmtId="178" fontId="32" fillId="0" borderId="57" xfId="0" applyNumberFormat="1" applyFont="1" applyFill="1" applyBorder="1" applyAlignment="1" applyProtection="1">
      <alignment horizontal="center" vertical="center"/>
      <protection locked="0"/>
    </xf>
    <xf numFmtId="178" fontId="32" fillId="0" borderId="48" xfId="0" applyNumberFormat="1" applyFont="1" applyFill="1" applyBorder="1" applyAlignment="1" applyProtection="1">
      <alignment horizontal="center" vertical="center"/>
      <protection locked="0"/>
    </xf>
    <xf numFmtId="178" fontId="32" fillId="0" borderId="92" xfId="0" applyNumberFormat="1" applyFont="1" applyFill="1" applyBorder="1" applyAlignment="1" applyProtection="1">
      <alignment horizontal="center" vertical="center"/>
      <protection locked="0"/>
    </xf>
    <xf numFmtId="178" fontId="32" fillId="0" borderId="11" xfId="0" applyNumberFormat="1" applyFont="1" applyFill="1" applyBorder="1" applyAlignment="1" applyProtection="1">
      <alignment horizontal="center" vertical="center"/>
      <protection locked="0"/>
    </xf>
    <xf numFmtId="0" fontId="27" fillId="0" borderId="36" xfId="0" applyFont="1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49" fontId="31" fillId="0" borderId="52" xfId="0" applyNumberFormat="1" applyFont="1" applyFill="1" applyBorder="1" applyAlignment="1" applyProtection="1">
      <alignment horizontal="center" vertical="center"/>
      <protection locked="0"/>
    </xf>
    <xf numFmtId="49" fontId="31" fillId="0" borderId="53" xfId="0" applyNumberFormat="1" applyFont="1" applyFill="1" applyBorder="1" applyAlignment="1" applyProtection="1">
      <alignment horizontal="center" vertical="center"/>
      <protection locked="0"/>
    </xf>
    <xf numFmtId="49" fontId="31" fillId="0" borderId="64" xfId="0" applyNumberFormat="1" applyFont="1" applyFill="1" applyBorder="1" applyAlignment="1" applyProtection="1">
      <alignment horizontal="center" vertical="center"/>
      <protection locked="0"/>
    </xf>
    <xf numFmtId="0" fontId="31" fillId="0" borderId="52" xfId="0" applyFont="1" applyFill="1" applyBorder="1" applyAlignment="1" applyProtection="1">
      <alignment horizontal="center" vertical="center" shrinkToFit="1"/>
      <protection locked="0"/>
    </xf>
    <xf numFmtId="0" fontId="31" fillId="0" borderId="53" xfId="0" applyFont="1" applyFill="1" applyBorder="1" applyAlignment="1" applyProtection="1">
      <alignment horizontal="center" vertical="center" shrinkToFit="1"/>
      <protection locked="0"/>
    </xf>
    <xf numFmtId="0" fontId="31" fillId="0" borderId="115" xfId="0" applyFont="1" applyFill="1" applyBorder="1" applyAlignment="1" applyProtection="1">
      <alignment horizontal="center" vertical="center" shrinkToFit="1"/>
      <protection locked="0"/>
    </xf>
    <xf numFmtId="0" fontId="10" fillId="0" borderId="72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11" fillId="6" borderId="96" xfId="0" applyFont="1" applyFill="1" applyBorder="1" applyAlignment="1">
      <alignment horizontal="center" vertical="center" shrinkToFit="1"/>
    </xf>
    <xf numFmtId="0" fontId="13" fillId="0" borderId="68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0" fontId="10" fillId="0" borderId="75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/>
    </xf>
    <xf numFmtId="0" fontId="33" fillId="0" borderId="34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3" xfId="0" applyFont="1" applyFill="1" applyBorder="1" applyAlignment="1" applyProtection="1">
      <alignment horizontal="center" vertical="center"/>
      <protection locked="0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33" fillId="0" borderId="125" xfId="0" applyFont="1" applyFill="1" applyBorder="1" applyAlignment="1" applyProtection="1">
      <alignment horizontal="center" vertical="center"/>
      <protection locked="0"/>
    </xf>
    <xf numFmtId="0" fontId="33" fillId="0" borderId="126" xfId="0" applyFont="1" applyFill="1" applyBorder="1" applyAlignment="1" applyProtection="1">
      <alignment horizontal="center" vertical="center"/>
      <protection locked="0"/>
    </xf>
    <xf numFmtId="0" fontId="11" fillId="6" borderId="71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49" fontId="38" fillId="0" borderId="36" xfId="0" applyNumberFormat="1" applyFont="1" applyBorder="1" applyAlignment="1">
      <alignment vertical="center"/>
    </xf>
    <xf numFmtId="49" fontId="38" fillId="0" borderId="12" xfId="0" applyNumberFormat="1" applyFont="1" applyBorder="1" applyAlignment="1">
      <alignment vertical="center"/>
    </xf>
    <xf numFmtId="49" fontId="38" fillId="0" borderId="153" xfId="0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86" xfId="0" applyFont="1" applyFill="1" applyBorder="1" applyAlignment="1">
      <alignment horizontal="center" vertical="center"/>
    </xf>
    <xf numFmtId="49" fontId="35" fillId="0" borderId="19" xfId="0" applyNumberFormat="1" applyFont="1" applyFill="1" applyBorder="1" applyAlignment="1" applyProtection="1">
      <alignment horizontal="center" vertical="center"/>
      <protection locked="0"/>
    </xf>
    <xf numFmtId="49" fontId="35" fillId="0" borderId="129" xfId="0" applyNumberFormat="1" applyFont="1" applyFill="1" applyBorder="1" applyAlignment="1" applyProtection="1">
      <alignment horizontal="center" vertical="center"/>
      <protection locked="0"/>
    </xf>
    <xf numFmtId="49" fontId="35" fillId="0" borderId="20" xfId="0" applyNumberFormat="1" applyFont="1" applyFill="1" applyBorder="1" applyAlignment="1" applyProtection="1">
      <alignment horizontal="center" vertical="center"/>
      <protection locked="0"/>
    </xf>
    <xf numFmtId="49" fontId="35" fillId="0" borderId="70" xfId="0" applyNumberFormat="1" applyFont="1" applyFill="1" applyBorder="1" applyAlignment="1" applyProtection="1">
      <alignment horizontal="center" vertical="center"/>
      <protection locked="0"/>
    </xf>
    <xf numFmtId="177" fontId="23" fillId="0" borderId="11" xfId="0" applyNumberFormat="1" applyFont="1" applyFill="1" applyBorder="1" applyAlignment="1" applyProtection="1">
      <alignment horizontal="center" vertical="center"/>
      <protection locked="0"/>
    </xf>
    <xf numFmtId="49" fontId="31" fillId="0" borderId="7" xfId="0" applyNumberFormat="1" applyFont="1" applyFill="1" applyBorder="1" applyAlignment="1" applyProtection="1">
      <alignment horizontal="center" vertical="center"/>
      <protection locked="0"/>
    </xf>
    <xf numFmtId="49" fontId="31" fillId="0" borderId="114" xfId="0" applyNumberFormat="1" applyFont="1" applyFill="1" applyBorder="1" applyAlignment="1" applyProtection="1">
      <alignment horizontal="center" vertical="center"/>
      <protection locked="0"/>
    </xf>
    <xf numFmtId="49" fontId="31" fillId="0" borderId="55" xfId="0" applyNumberFormat="1" applyFont="1" applyFill="1" applyBorder="1" applyAlignment="1" applyProtection="1">
      <alignment horizontal="center" vertical="center"/>
      <protection locked="0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 shrinkToFit="1"/>
    </xf>
    <xf numFmtId="0" fontId="11" fillId="6" borderId="17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6" borderId="68" xfId="0" applyFont="1" applyFill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 shrinkToFit="1"/>
    </xf>
    <xf numFmtId="0" fontId="11" fillId="6" borderId="21" xfId="0" applyFont="1" applyFill="1" applyBorder="1" applyAlignment="1">
      <alignment horizontal="center" vertical="center" shrinkToFit="1"/>
    </xf>
    <xf numFmtId="49" fontId="33" fillId="0" borderId="127" xfId="0" applyNumberFormat="1" applyFont="1" applyFill="1" applyBorder="1" applyAlignment="1" applyProtection="1">
      <alignment horizontal="center" vertical="center"/>
      <protection locked="0"/>
    </xf>
    <xf numFmtId="0" fontId="13" fillId="0" borderId="57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178" fontId="23" fillId="0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9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" fillId="3" borderId="67" xfId="0" applyFont="1" applyFill="1" applyBorder="1" applyAlignment="1">
      <alignment horizontal="center" vertical="center" textRotation="255" wrapText="1"/>
    </xf>
    <xf numFmtId="0" fontId="1" fillId="3" borderId="0" xfId="0" applyFont="1" applyFill="1" applyBorder="1" applyAlignment="1">
      <alignment horizontal="center" vertical="center" textRotation="255" wrapText="1"/>
    </xf>
    <xf numFmtId="0" fontId="1" fillId="3" borderId="46" xfId="0" applyFont="1" applyFill="1" applyBorder="1" applyAlignment="1">
      <alignment horizontal="center" vertical="center" textRotation="255" wrapText="1"/>
    </xf>
    <xf numFmtId="0" fontId="1" fillId="3" borderId="2" xfId="0" applyFont="1" applyFill="1" applyBorder="1" applyAlignment="1">
      <alignment horizontal="center" vertical="center" textRotation="255" wrapText="1"/>
    </xf>
    <xf numFmtId="0" fontId="1" fillId="3" borderId="68" xfId="0" applyFont="1" applyFill="1" applyBorder="1" applyAlignment="1">
      <alignment horizontal="center" vertical="center" textRotation="255" wrapText="1"/>
    </xf>
    <xf numFmtId="0" fontId="1" fillId="3" borderId="21" xfId="0" applyFont="1" applyFill="1" applyBorder="1" applyAlignment="1">
      <alignment horizontal="center" vertical="center" textRotation="255" wrapText="1"/>
    </xf>
    <xf numFmtId="49" fontId="35" fillId="0" borderId="67" xfId="0" applyNumberFormat="1" applyFont="1" applyFill="1" applyBorder="1" applyAlignment="1" applyProtection="1">
      <alignment horizontal="center" vertical="center"/>
      <protection locked="0"/>
    </xf>
    <xf numFmtId="49" fontId="35" fillId="0" borderId="68" xfId="0" applyNumberFormat="1" applyFont="1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>
      <alignment horizontal="center" vertical="center" textRotation="255"/>
    </xf>
    <xf numFmtId="0" fontId="1" fillId="3" borderId="69" xfId="0" applyFont="1" applyFill="1" applyBorder="1" applyAlignment="1">
      <alignment horizontal="center" vertical="center" textRotation="255"/>
    </xf>
    <xf numFmtId="0" fontId="1" fillId="3" borderId="68" xfId="0" applyFont="1" applyFill="1" applyBorder="1" applyAlignment="1">
      <alignment horizontal="center" vertical="center" textRotation="255"/>
    </xf>
    <xf numFmtId="0" fontId="1" fillId="3" borderId="70" xfId="0" applyFont="1" applyFill="1" applyBorder="1" applyAlignment="1">
      <alignment horizontal="center" vertical="center" textRotation="255"/>
    </xf>
    <xf numFmtId="0" fontId="0" fillId="0" borderId="63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64" xfId="0" applyFill="1" applyBorder="1">
      <alignment vertical="center"/>
    </xf>
    <xf numFmtId="0" fontId="24" fillId="0" borderId="55" xfId="0" applyFont="1" applyFill="1" applyBorder="1" applyProtection="1">
      <alignment vertical="center"/>
      <protection locked="0"/>
    </xf>
    <xf numFmtId="0" fontId="24" fillId="0" borderId="7" xfId="0" applyFont="1" applyFill="1" applyBorder="1" applyProtection="1">
      <alignment vertical="center"/>
      <protection locked="0"/>
    </xf>
    <xf numFmtId="0" fontId="24" fillId="0" borderId="114" xfId="0" applyFont="1" applyFill="1" applyBorder="1" applyProtection="1">
      <alignment vertical="center"/>
      <protection locked="0"/>
    </xf>
    <xf numFmtId="0" fontId="19" fillId="0" borderId="52" xfId="0" applyFont="1" applyFill="1" applyBorder="1" applyProtection="1">
      <alignment vertical="center"/>
      <protection locked="0"/>
    </xf>
    <xf numFmtId="0" fontId="19" fillId="0" borderId="53" xfId="0" applyFont="1" applyFill="1" applyBorder="1" applyProtection="1">
      <alignment vertical="center"/>
      <protection locked="0"/>
    </xf>
    <xf numFmtId="0" fontId="19" fillId="0" borderId="64" xfId="0" applyFont="1" applyFill="1" applyBorder="1" applyProtection="1">
      <alignment vertical="center"/>
      <protection locked="0"/>
    </xf>
    <xf numFmtId="0" fontId="0" fillId="3" borderId="6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8" fillId="0" borderId="26" xfId="0" applyFont="1" applyFill="1" applyBorder="1" applyAlignment="1" applyProtection="1">
      <alignment vertical="center"/>
      <protection locked="0"/>
    </xf>
    <xf numFmtId="0" fontId="28" fillId="0" borderId="117" xfId="0" applyFont="1" applyFill="1" applyBorder="1" applyAlignment="1" applyProtection="1">
      <alignment vertical="center"/>
      <protection locked="0"/>
    </xf>
    <xf numFmtId="0" fontId="39" fillId="10" borderId="105" xfId="0" applyFont="1" applyFill="1" applyBorder="1" applyAlignment="1">
      <alignment horizontal="left" vertical="center" wrapText="1"/>
    </xf>
    <xf numFmtId="0" fontId="39" fillId="10" borderId="106" xfId="0" applyFont="1" applyFill="1" applyBorder="1" applyAlignment="1">
      <alignment horizontal="left" vertical="center" wrapText="1"/>
    </xf>
    <xf numFmtId="0" fontId="39" fillId="10" borderId="107" xfId="0" applyFont="1" applyFill="1" applyBorder="1" applyAlignment="1">
      <alignment horizontal="left" vertical="center" wrapText="1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176" fontId="25" fillId="0" borderId="52" xfId="0" applyNumberFormat="1" applyFont="1" applyFill="1" applyBorder="1" applyAlignment="1" applyProtection="1">
      <alignment horizontal="center" vertical="center"/>
      <protection locked="0"/>
    </xf>
    <xf numFmtId="176" fontId="25" fillId="0" borderId="53" xfId="0" applyNumberFormat="1" applyFont="1" applyFill="1" applyBorder="1" applyAlignment="1" applyProtection="1">
      <alignment horizontal="center" vertical="center"/>
      <protection locked="0"/>
    </xf>
    <xf numFmtId="176" fontId="25" fillId="0" borderId="115" xfId="0" applyNumberFormat="1" applyFont="1" applyFill="1" applyBorder="1" applyAlignment="1" applyProtection="1">
      <alignment horizontal="center" vertical="center"/>
      <protection locked="0"/>
    </xf>
    <xf numFmtId="0" fontId="0" fillId="0" borderId="6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56" xfId="0" applyFill="1" applyBorder="1">
      <alignment vertical="center"/>
    </xf>
    <xf numFmtId="0" fontId="18" fillId="0" borderId="0" xfId="0" applyFont="1" applyFill="1" applyBorder="1" applyAlignment="1">
      <alignment horizontal="left" vertical="center" shrinkToFit="1"/>
    </xf>
    <xf numFmtId="0" fontId="13" fillId="6" borderId="77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20" fillId="0" borderId="67" xfId="0" applyFont="1" applyFill="1" applyBorder="1" applyAlignment="1" applyProtection="1">
      <alignment horizontal="left" vertical="center"/>
      <protection locked="0"/>
    </xf>
    <xf numFmtId="0" fontId="20" fillId="0" borderId="17" xfId="0" applyFont="1" applyFill="1" applyBorder="1" applyAlignment="1" applyProtection="1">
      <alignment horizontal="left" vertical="center"/>
      <protection locked="0"/>
    </xf>
    <xf numFmtId="0" fontId="20" fillId="0" borderId="18" xfId="0" applyFont="1" applyFill="1" applyBorder="1" applyAlignment="1" applyProtection="1">
      <alignment horizontal="left" vertical="center"/>
      <protection locked="0"/>
    </xf>
    <xf numFmtId="0" fontId="20" fillId="0" borderId="68" xfId="0" applyFont="1" applyFill="1" applyBorder="1" applyAlignment="1" applyProtection="1">
      <alignment horizontal="left" vertical="center"/>
      <protection locked="0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20" fillId="0" borderId="21" xfId="0" applyFont="1" applyFill="1" applyBorder="1" applyAlignment="1" applyProtection="1">
      <alignment horizontal="left" vertical="center"/>
      <protection locked="0"/>
    </xf>
    <xf numFmtId="0" fontId="13" fillId="6" borderId="158" xfId="0" applyFont="1" applyFill="1" applyBorder="1" applyAlignment="1">
      <alignment horizontal="center" vertical="center"/>
    </xf>
    <xf numFmtId="0" fontId="27" fillId="0" borderId="93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41" xfId="0" applyFont="1" applyFill="1" applyBorder="1" applyAlignment="1" applyProtection="1">
      <alignment horizontal="center" vertical="center"/>
      <protection locked="0"/>
    </xf>
    <xf numFmtId="0" fontId="3" fillId="7" borderId="83" xfId="0" applyFont="1" applyFill="1" applyBorder="1" applyAlignment="1">
      <alignment horizontal="left" vertical="center"/>
    </xf>
    <xf numFmtId="0" fontId="3" fillId="7" borderId="84" xfId="0" applyFont="1" applyFill="1" applyBorder="1" applyAlignment="1">
      <alignment horizontal="left" vertical="center"/>
    </xf>
    <xf numFmtId="0" fontId="3" fillId="7" borderId="85" xfId="0" applyFont="1" applyFill="1" applyBorder="1" applyAlignment="1">
      <alignment horizontal="left" vertical="center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6" borderId="130" xfId="0" applyFont="1" applyFill="1" applyBorder="1" applyAlignment="1">
      <alignment horizontal="center" vertical="center" wrapText="1" shrinkToFit="1"/>
    </xf>
    <xf numFmtId="0" fontId="1" fillId="6" borderId="131" xfId="0" applyFont="1" applyFill="1" applyBorder="1" applyAlignment="1">
      <alignment horizontal="center" vertical="center" wrapText="1" shrinkToFit="1"/>
    </xf>
    <xf numFmtId="0" fontId="1" fillId="6" borderId="132" xfId="0" applyFont="1" applyFill="1" applyBorder="1" applyAlignment="1">
      <alignment horizontal="center" vertical="center" wrapText="1" shrinkToFit="1"/>
    </xf>
    <xf numFmtId="0" fontId="1" fillId="6" borderId="135" xfId="0" applyFont="1" applyFill="1" applyBorder="1" applyAlignment="1">
      <alignment horizontal="center" vertical="center" wrapText="1" shrinkToFit="1"/>
    </xf>
    <xf numFmtId="0" fontId="1" fillId="6" borderId="8" xfId="0" applyFont="1" applyFill="1" applyBorder="1" applyAlignment="1">
      <alignment horizontal="center" vertical="center" wrapText="1" shrinkToFit="1"/>
    </xf>
    <xf numFmtId="0" fontId="1" fillId="6" borderId="50" xfId="0" applyFont="1" applyFill="1" applyBorder="1" applyAlignment="1">
      <alignment horizontal="center" vertical="center" wrapText="1" shrinkToFit="1"/>
    </xf>
    <xf numFmtId="0" fontId="12" fillId="3" borderId="57" xfId="0" applyFont="1" applyFill="1" applyBorder="1" applyAlignment="1">
      <alignment horizontal="center" vertical="center" wrapText="1" shrinkToFit="1"/>
    </xf>
    <xf numFmtId="0" fontId="12" fillId="3" borderId="48" xfId="0" applyFont="1" applyFill="1" applyBorder="1" applyAlignment="1">
      <alignment horizontal="center" vertical="center" wrapText="1" shrinkToFit="1"/>
    </xf>
    <xf numFmtId="0" fontId="12" fillId="3" borderId="22" xfId="0" applyFont="1" applyFill="1" applyBorder="1" applyAlignment="1">
      <alignment horizontal="center" vertical="center" wrapText="1" shrinkToFit="1"/>
    </xf>
    <xf numFmtId="0" fontId="12" fillId="3" borderId="58" xfId="0" applyFont="1" applyFill="1" applyBorder="1" applyAlignment="1">
      <alignment horizontal="center" vertical="center" wrapText="1" shrinkToFit="1"/>
    </xf>
    <xf numFmtId="0" fontId="12" fillId="3" borderId="0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wrapText="1" shrinkToFit="1"/>
    </xf>
    <xf numFmtId="0" fontId="0" fillId="6" borderId="57" xfId="0" applyFont="1" applyFill="1" applyBorder="1" applyAlignment="1">
      <alignment horizontal="center" vertical="center" wrapText="1" shrinkToFit="1"/>
    </xf>
    <xf numFmtId="0" fontId="1" fillId="6" borderId="48" xfId="0" applyFont="1" applyFill="1" applyBorder="1" applyAlignment="1">
      <alignment horizontal="center" vertical="center" wrapText="1" shrinkToFit="1"/>
    </xf>
    <xf numFmtId="0" fontId="1" fillId="6" borderId="49" xfId="0" applyFont="1" applyFill="1" applyBorder="1" applyAlignment="1">
      <alignment horizontal="center" vertical="center" wrapText="1" shrinkToFit="1"/>
    </xf>
    <xf numFmtId="0" fontId="1" fillId="6" borderId="45" xfId="0" applyFont="1" applyFill="1" applyBorder="1" applyAlignment="1">
      <alignment horizontal="center" vertical="center" wrapText="1" shrinkToFit="1"/>
    </xf>
    <xf numFmtId="0" fontId="0" fillId="6" borderId="90" xfId="0" applyFont="1" applyFill="1" applyBorder="1" applyAlignment="1">
      <alignment horizontal="center" vertical="center" shrinkToFit="1"/>
    </xf>
    <xf numFmtId="0" fontId="1" fillId="6" borderId="4" xfId="0" applyFont="1" applyFill="1" applyBorder="1" applyAlignment="1">
      <alignment horizontal="center" vertical="center" shrinkToFit="1"/>
    </xf>
    <xf numFmtId="0" fontId="1" fillId="6" borderId="58" xfId="0" applyFont="1" applyFill="1" applyBorder="1" applyAlignment="1">
      <alignment horizontal="center" vertical="center" shrinkToFit="1"/>
    </xf>
    <xf numFmtId="0" fontId="1" fillId="6" borderId="0" xfId="0" applyFont="1" applyFill="1" applyBorder="1" applyAlignment="1">
      <alignment horizontal="center" vertical="center" shrinkToFit="1"/>
    </xf>
    <xf numFmtId="0" fontId="1" fillId="6" borderId="45" xfId="0" applyFont="1" applyFill="1" applyBorder="1" applyAlignment="1">
      <alignment horizontal="center" vertical="center" shrinkToFit="1"/>
    </xf>
    <xf numFmtId="0" fontId="1" fillId="6" borderId="8" xfId="0" applyFont="1" applyFill="1" applyBorder="1" applyAlignment="1">
      <alignment horizontal="center" vertical="center" shrinkToFit="1"/>
    </xf>
    <xf numFmtId="178" fontId="23" fillId="0" borderId="87" xfId="0" applyNumberFormat="1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7" fillId="0" borderId="76" xfId="0" applyFont="1" applyFill="1" applyBorder="1" applyAlignment="1" applyProtection="1">
      <alignment horizontal="center" vertical="center"/>
      <protection locked="0"/>
    </xf>
    <xf numFmtId="0" fontId="27" fillId="0" borderId="119" xfId="0" applyFont="1" applyFill="1" applyBorder="1" applyAlignment="1" applyProtection="1">
      <alignment horizontal="center" vertical="center"/>
      <protection locked="0"/>
    </xf>
    <xf numFmtId="0" fontId="34" fillId="0" borderId="12" xfId="0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176" fontId="30" fillId="0" borderId="123" xfId="0" applyNumberFormat="1" applyFont="1" applyFill="1" applyBorder="1" applyAlignment="1" applyProtection="1">
      <alignment horizontal="center" vertical="center" shrinkToFit="1"/>
      <protection locked="0"/>
    </xf>
    <xf numFmtId="176" fontId="30" fillId="0" borderId="61" xfId="0" applyNumberFormat="1" applyFont="1" applyFill="1" applyBorder="1" applyAlignment="1" applyProtection="1">
      <alignment horizontal="center" vertical="center" shrinkToFit="1"/>
      <protection locked="0"/>
    </xf>
    <xf numFmtId="176" fontId="30" fillId="0" borderId="12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54" xfId="0" applyFont="1" applyFill="1" applyBorder="1" applyAlignment="1">
      <alignment horizontal="center" vertical="center"/>
    </xf>
    <xf numFmtId="0" fontId="8" fillId="2" borderId="155" xfId="0" applyFont="1" applyFill="1" applyBorder="1" applyAlignment="1">
      <alignment horizontal="center" vertical="center"/>
    </xf>
    <xf numFmtId="0" fontId="8" fillId="2" borderId="156" xfId="0" applyFont="1" applyFill="1" applyBorder="1" applyAlignment="1">
      <alignment horizontal="center" vertical="center"/>
    </xf>
    <xf numFmtId="49" fontId="14" fillId="0" borderId="46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Border="1" applyAlignment="1" applyProtection="1">
      <alignment vertical="top" wrapText="1"/>
      <protection locked="0"/>
    </xf>
    <xf numFmtId="49" fontId="14" fillId="0" borderId="68" xfId="0" applyNumberFormat="1" applyFont="1" applyBorder="1" applyAlignment="1" applyProtection="1">
      <alignment vertical="top" wrapText="1"/>
      <protection locked="0"/>
    </xf>
    <xf numFmtId="49" fontId="14" fillId="0" borderId="1" xfId="0" applyNumberFormat="1" applyFont="1" applyBorder="1" applyAlignment="1" applyProtection="1">
      <alignment vertical="top" wrapText="1"/>
      <protection locked="0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34" fillId="0" borderId="3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13" fillId="5" borderId="110" xfId="0" applyFont="1" applyFill="1" applyBorder="1" applyAlignment="1">
      <alignment horizontal="center" vertical="center"/>
    </xf>
    <xf numFmtId="0" fontId="13" fillId="8" borderId="108" xfId="0" applyFont="1" applyFill="1" applyBorder="1" applyAlignment="1">
      <alignment horizontal="center" vertical="center"/>
    </xf>
    <xf numFmtId="0" fontId="13" fillId="6" borderId="157" xfId="0" applyFont="1" applyFill="1" applyBorder="1" applyAlignment="1">
      <alignment horizontal="center" vertical="center"/>
    </xf>
    <xf numFmtId="0" fontId="27" fillId="0" borderId="69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>
      <alignment vertical="top" wrapText="1"/>
    </xf>
    <xf numFmtId="0" fontId="13" fillId="0" borderId="95" xfId="0" applyFont="1" applyFill="1" applyBorder="1" applyAlignment="1">
      <alignment vertical="top" wrapText="1"/>
    </xf>
    <xf numFmtId="0" fontId="28" fillId="0" borderId="41" xfId="0" applyFont="1" applyFill="1" applyBorder="1" applyAlignment="1" applyProtection="1">
      <alignment vertical="center" wrapText="1"/>
      <protection locked="0"/>
    </xf>
    <xf numFmtId="0" fontId="28" fillId="0" borderId="82" xfId="0" applyFont="1" applyFill="1" applyBorder="1" applyAlignment="1" applyProtection="1">
      <alignment vertical="center" wrapText="1"/>
      <protection locked="0"/>
    </xf>
    <xf numFmtId="0" fontId="29" fillId="0" borderId="117" xfId="0" applyNumberFormat="1" applyFont="1" applyFill="1" applyBorder="1" applyAlignment="1" applyProtection="1">
      <alignment horizontal="center" vertical="center"/>
      <protection locked="0"/>
    </xf>
    <xf numFmtId="0" fontId="22" fillId="0" borderId="108" xfId="0" applyFont="1" applyFill="1" applyBorder="1" applyAlignment="1" applyProtection="1">
      <alignment horizontal="left" vertical="center"/>
      <protection locked="0"/>
    </xf>
    <xf numFmtId="0" fontId="22" fillId="0" borderId="111" xfId="0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13" fillId="6" borderId="32" xfId="0" applyFont="1" applyFill="1" applyBorder="1" applyAlignment="1">
      <alignment horizontal="center" vertical="center"/>
    </xf>
    <xf numFmtId="0" fontId="39" fillId="10" borderId="42" xfId="0" applyFont="1" applyFill="1" applyBorder="1" applyAlignment="1">
      <alignment horizontal="left" vertical="center" wrapText="1"/>
    </xf>
    <xf numFmtId="0" fontId="39" fillId="10" borderId="43" xfId="0" applyFont="1" applyFill="1" applyBorder="1" applyAlignment="1">
      <alignment horizontal="left" vertical="center" wrapText="1"/>
    </xf>
    <xf numFmtId="0" fontId="39" fillId="10" borderId="44" xfId="0" applyFont="1" applyFill="1" applyBorder="1" applyAlignment="1">
      <alignment horizontal="left" vertical="center" wrapText="1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0" fontId="22" fillId="0" borderId="117" xfId="0" applyFont="1" applyFill="1" applyBorder="1" applyAlignment="1" applyProtection="1">
      <alignment horizontal="center" vertical="center"/>
      <protection locked="0"/>
    </xf>
    <xf numFmtId="0" fontId="28" fillId="0" borderId="29" xfId="0" applyFont="1" applyFill="1" applyBorder="1" applyAlignment="1" applyProtection="1">
      <alignment vertical="center"/>
      <protection locked="0"/>
    </xf>
    <xf numFmtId="0" fontId="0" fillId="6" borderId="29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113" xfId="0" applyFont="1" applyFill="1" applyBorder="1" applyAlignment="1">
      <alignment vertical="center"/>
    </xf>
    <xf numFmtId="0" fontId="3" fillId="7" borderId="81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horizontal="left" vertical="center"/>
    </xf>
    <xf numFmtId="0" fontId="3" fillId="7" borderId="82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176" fontId="26" fillId="0" borderId="151" xfId="0" applyNumberFormat="1" applyFont="1" applyFill="1" applyBorder="1" applyAlignment="1" applyProtection="1">
      <alignment horizontal="center" vertical="center"/>
      <protection locked="0"/>
    </xf>
    <xf numFmtId="176" fontId="26" fillId="0" borderId="25" xfId="0" applyNumberFormat="1" applyFont="1" applyFill="1" applyBorder="1" applyAlignment="1" applyProtection="1">
      <alignment horizontal="center" vertical="center"/>
      <protection locked="0"/>
    </xf>
    <xf numFmtId="176" fontId="26" fillId="0" borderId="113" xfId="0" applyNumberFormat="1" applyFont="1" applyFill="1" applyBorder="1" applyAlignment="1" applyProtection="1">
      <alignment horizontal="center" vertical="center"/>
      <protection locked="0"/>
    </xf>
    <xf numFmtId="0" fontId="13" fillId="8" borderId="26" xfId="0" applyFont="1" applyFill="1" applyBorder="1" applyAlignment="1">
      <alignment horizontal="center" vertical="center"/>
    </xf>
    <xf numFmtId="0" fontId="0" fillId="3" borderId="60" xfId="0" applyFill="1" applyBorder="1" applyAlignment="1" applyProtection="1">
      <alignment horizontal="left" vertical="center"/>
    </xf>
    <xf numFmtId="0" fontId="0" fillId="3" borderId="8" xfId="0" applyFill="1" applyBorder="1" applyAlignment="1" applyProtection="1">
      <alignment horizontal="left" vertical="center"/>
    </xf>
    <xf numFmtId="0" fontId="0" fillId="3" borderId="122" xfId="0" applyFill="1" applyBorder="1" applyAlignment="1" applyProtection="1">
      <alignment horizontal="left" vertical="center"/>
    </xf>
    <xf numFmtId="0" fontId="0" fillId="3" borderId="52" xfId="0" applyFill="1" applyBorder="1" applyAlignment="1" applyProtection="1">
      <alignment horizontal="center" vertical="center"/>
    </xf>
    <xf numFmtId="0" fontId="0" fillId="3" borderId="53" xfId="0" applyFill="1" applyBorder="1" applyAlignment="1" applyProtection="1">
      <alignment horizontal="center" vertical="center"/>
    </xf>
    <xf numFmtId="49" fontId="14" fillId="0" borderId="23" xfId="0" applyNumberFormat="1" applyFont="1" applyFill="1" applyBorder="1" applyAlignment="1" applyProtection="1">
      <alignment vertical="top" wrapText="1"/>
      <protection locked="0"/>
    </xf>
    <xf numFmtId="49" fontId="14" fillId="0" borderId="4" xfId="0" applyNumberFormat="1" applyFont="1" applyFill="1" applyBorder="1" applyAlignment="1" applyProtection="1">
      <alignment vertical="top" wrapText="1"/>
      <protection locked="0"/>
    </xf>
    <xf numFmtId="49" fontId="14" fillId="0" borderId="145" xfId="0" applyNumberFormat="1" applyFont="1" applyFill="1" applyBorder="1" applyAlignment="1" applyProtection="1">
      <alignment vertical="top" wrapText="1"/>
      <protection locked="0"/>
    </xf>
    <xf numFmtId="49" fontId="14" fillId="0" borderId="93" xfId="0" applyNumberFormat="1" applyFont="1" applyFill="1" applyBorder="1" applyAlignment="1" applyProtection="1">
      <alignment vertical="top" wrapText="1"/>
      <protection locked="0"/>
    </xf>
    <xf numFmtId="49" fontId="14" fillId="0" borderId="0" xfId="0" applyNumberFormat="1" applyFont="1" applyFill="1" applyBorder="1" applyAlignment="1" applyProtection="1">
      <alignment vertical="top" wrapText="1"/>
      <protection locked="0"/>
    </xf>
    <xf numFmtId="49" fontId="14" fillId="0" borderId="141" xfId="0" applyNumberFormat="1" applyFont="1" applyFill="1" applyBorder="1" applyAlignment="1" applyProtection="1">
      <alignment vertical="top" wrapText="1"/>
      <protection locked="0"/>
    </xf>
    <xf numFmtId="49" fontId="14" fillId="0" borderId="20" xfId="0" applyNumberFormat="1" applyFont="1" applyFill="1" applyBorder="1" applyAlignment="1" applyProtection="1">
      <alignment vertical="top" wrapText="1"/>
      <protection locked="0"/>
    </xf>
    <xf numFmtId="49" fontId="14" fillId="0" borderId="1" xfId="0" applyNumberFormat="1" applyFont="1" applyFill="1" applyBorder="1" applyAlignment="1" applyProtection="1">
      <alignment vertical="top" wrapText="1"/>
      <protection locked="0"/>
    </xf>
    <xf numFmtId="49" fontId="14" fillId="0" borderId="148" xfId="0" applyNumberFormat="1" applyFont="1" applyFill="1" applyBorder="1" applyAlignment="1" applyProtection="1">
      <alignment vertical="top" wrapText="1"/>
      <protection locked="0"/>
    </xf>
    <xf numFmtId="0" fontId="11" fillId="6" borderId="36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center" vertical="center"/>
    </xf>
    <xf numFmtId="0" fontId="11" fillId="6" borderId="13" xfId="0" applyFont="1" applyFill="1" applyBorder="1" applyAlignment="1" applyProtection="1">
      <alignment horizontal="center" vertical="center"/>
    </xf>
    <xf numFmtId="49" fontId="11" fillId="8" borderId="36" xfId="0" applyNumberFormat="1" applyFont="1" applyFill="1" applyBorder="1" applyAlignment="1" applyProtection="1">
      <alignment horizontal="center" vertical="center"/>
    </xf>
    <xf numFmtId="49" fontId="11" fillId="8" borderId="12" xfId="0" applyNumberFormat="1" applyFont="1" applyFill="1" applyBorder="1" applyAlignment="1" applyProtection="1">
      <alignment horizontal="center" vertical="center"/>
    </xf>
    <xf numFmtId="49" fontId="11" fillId="8" borderId="13" xfId="0" applyNumberFormat="1" applyFont="1" applyFill="1" applyBorder="1" applyAlignment="1" applyProtection="1">
      <alignment horizontal="center" vertical="center"/>
    </xf>
    <xf numFmtId="49" fontId="11" fillId="0" borderId="17" xfId="0" applyNumberFormat="1" applyFont="1" applyFill="1" applyBorder="1" applyAlignment="1" applyProtection="1">
      <alignment horizontal="center" vertical="center"/>
    </xf>
    <xf numFmtId="49" fontId="11" fillId="0" borderId="36" xfId="0" applyNumberFormat="1" applyFont="1" applyFill="1" applyBorder="1" applyAlignment="1" applyProtection="1">
      <alignment horizontal="center" vertical="center"/>
    </xf>
    <xf numFmtId="49" fontId="11" fillId="0" borderId="12" xfId="0" applyNumberFormat="1" applyFont="1" applyFill="1" applyBorder="1" applyAlignment="1" applyProtection="1">
      <alignment horizontal="center" vertical="center"/>
    </xf>
    <xf numFmtId="49" fontId="11" fillId="0" borderId="13" xfId="0" applyNumberFormat="1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33" fillId="0" borderId="36" xfId="0" applyNumberFormat="1" applyFont="1" applyFill="1" applyBorder="1" applyAlignment="1" applyProtection="1">
      <alignment horizontal="center" vertical="center"/>
    </xf>
    <xf numFmtId="0" fontId="33" fillId="0" borderId="12" xfId="0" applyNumberFormat="1" applyFont="1" applyFill="1" applyBorder="1" applyAlignment="1" applyProtection="1">
      <alignment horizontal="center" vertical="center"/>
    </xf>
    <xf numFmtId="0" fontId="33" fillId="0" borderId="12" xfId="0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center" vertical="center"/>
    </xf>
    <xf numFmtId="0" fontId="34" fillId="0" borderId="36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5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29" xfId="0" applyNumberFormat="1" applyFont="1" applyFill="1" applyBorder="1" applyAlignment="1" applyProtection="1">
      <alignment horizontal="center" vertical="center"/>
      <protection locked="0"/>
    </xf>
    <xf numFmtId="0" fontId="35" fillId="0" borderId="20" xfId="0" applyNumberFormat="1" applyFont="1" applyFill="1" applyBorder="1" applyAlignment="1" applyProtection="1">
      <alignment horizontal="center" vertical="center"/>
      <protection locked="0"/>
    </xf>
    <xf numFmtId="0" fontId="35" fillId="0" borderId="70" xfId="0" applyNumberFormat="1" applyFont="1" applyFill="1" applyBorder="1" applyAlignment="1" applyProtection="1">
      <alignment horizontal="center" vertical="center"/>
      <protection locked="0"/>
    </xf>
    <xf numFmtId="0" fontId="0" fillId="0" borderId="66" xfId="0" applyFill="1" applyBorder="1" applyAlignment="1" applyProtection="1">
      <alignment horizontal="center" vertical="center"/>
    </xf>
    <xf numFmtId="0" fontId="40" fillId="0" borderId="55" xfId="0" applyFont="1" applyFill="1" applyBorder="1" applyAlignment="1" applyProtection="1">
      <alignment horizontal="center" vertical="center"/>
      <protection locked="0"/>
    </xf>
    <xf numFmtId="0" fontId="40" fillId="0" borderId="7" xfId="0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71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71" xfId="0" applyFill="1" applyBorder="1" applyAlignment="1" applyProtection="1">
      <alignment horizontal="center" vertical="center" wrapText="1"/>
    </xf>
    <xf numFmtId="0" fontId="11" fillId="6" borderId="71" xfId="0" applyFont="1" applyFill="1" applyBorder="1" applyAlignment="1" applyProtection="1">
      <alignment horizontal="center" vertical="center" shrinkToFit="1"/>
    </xf>
    <xf numFmtId="0" fontId="11" fillId="6" borderId="96" xfId="0" applyFont="1" applyFill="1" applyBorder="1" applyAlignment="1" applyProtection="1">
      <alignment horizontal="center" vertical="center" shrinkToFit="1"/>
    </xf>
    <xf numFmtId="0" fontId="27" fillId="0" borderId="36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7" fillId="0" borderId="13" xfId="0" applyFont="1" applyFill="1" applyBorder="1" applyAlignment="1" applyProtection="1">
      <alignment horizontal="center" vertical="center"/>
    </xf>
    <xf numFmtId="0" fontId="27" fillId="0" borderId="67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center" vertical="center"/>
    </xf>
    <xf numFmtId="0" fontId="27" fillId="0" borderId="18" xfId="0" applyFont="1" applyFill="1" applyBorder="1" applyAlignment="1" applyProtection="1">
      <alignment horizontal="center" vertical="center"/>
    </xf>
    <xf numFmtId="0" fontId="10" fillId="0" borderId="71" xfId="0" applyFont="1" applyBorder="1" applyAlignment="1" applyProtection="1">
      <alignment horizontal="center" vertical="center"/>
    </xf>
    <xf numFmtId="0" fontId="0" fillId="0" borderId="67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75" xfId="0" applyFont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4" fillId="0" borderId="46" xfId="0" applyNumberFormat="1" applyFont="1" applyBorder="1" applyAlignment="1" applyProtection="1">
      <alignment horizontal="left" vertical="top" wrapText="1"/>
      <protection locked="0"/>
    </xf>
    <xf numFmtId="0" fontId="14" fillId="0" borderId="0" xfId="0" applyNumberFormat="1" applyFont="1" applyBorder="1" applyAlignment="1" applyProtection="1">
      <alignment horizontal="left" vertical="top" wrapText="1"/>
      <protection locked="0"/>
    </xf>
    <xf numFmtId="0" fontId="14" fillId="0" borderId="2" xfId="0" applyNumberFormat="1" applyFont="1" applyBorder="1" applyAlignment="1" applyProtection="1">
      <alignment horizontal="left" vertical="top" wrapText="1"/>
      <protection locked="0"/>
    </xf>
    <xf numFmtId="0" fontId="14" fillId="0" borderId="68" xfId="0" applyNumberFormat="1" applyFont="1" applyBorder="1" applyAlignment="1" applyProtection="1">
      <alignment horizontal="left" vertical="top" wrapText="1"/>
      <protection locked="0"/>
    </xf>
    <xf numFmtId="0" fontId="14" fillId="0" borderId="1" xfId="0" applyNumberFormat="1" applyFont="1" applyBorder="1" applyAlignment="1" applyProtection="1">
      <alignment horizontal="left" vertical="top" wrapText="1"/>
      <protection locked="0"/>
    </xf>
    <xf numFmtId="0" fontId="14" fillId="0" borderId="21" xfId="0" applyNumberFormat="1" applyFont="1" applyBorder="1" applyAlignment="1" applyProtection="1">
      <alignment horizontal="left" vertical="top" wrapText="1"/>
      <protection locked="0"/>
    </xf>
    <xf numFmtId="0" fontId="13" fillId="0" borderId="34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13" fillId="0" borderId="68" xfId="0" applyFont="1" applyFill="1" applyBorder="1" applyAlignment="1" applyProtection="1">
      <alignment horizontal="center" vertical="center"/>
    </xf>
    <xf numFmtId="0" fontId="13" fillId="0" borderId="70" xfId="0" applyFont="1" applyFill="1" applyBorder="1" applyAlignment="1" applyProtection="1">
      <alignment horizontal="center" vertical="center"/>
    </xf>
    <xf numFmtId="0" fontId="11" fillId="6" borderId="71" xfId="0" applyFont="1" applyFill="1" applyBorder="1" applyAlignment="1" applyProtection="1">
      <alignment horizontal="center" vertical="center"/>
    </xf>
    <xf numFmtId="0" fontId="11" fillId="0" borderId="71" xfId="0" applyFont="1" applyFill="1" applyBorder="1" applyAlignment="1" applyProtection="1">
      <alignment horizontal="center" vertical="center"/>
    </xf>
    <xf numFmtId="49" fontId="11" fillId="0" borderId="67" xfId="0" applyNumberFormat="1" applyFont="1" applyFill="1" applyBorder="1" applyAlignment="1" applyProtection="1">
      <alignment horizontal="center" vertical="center"/>
    </xf>
    <xf numFmtId="49" fontId="11" fillId="0" borderId="36" xfId="0" applyNumberFormat="1" applyFont="1" applyFill="1" applyBorder="1" applyAlignment="1" applyProtection="1">
      <alignment horizontal="left" vertical="center"/>
    </xf>
    <xf numFmtId="49" fontId="11" fillId="0" borderId="12" xfId="0" applyNumberFormat="1" applyFont="1" applyFill="1" applyBorder="1" applyAlignment="1" applyProtection="1">
      <alignment horizontal="left" vertical="center"/>
    </xf>
    <xf numFmtId="49" fontId="11" fillId="0" borderId="13" xfId="0" applyNumberFormat="1" applyFont="1" applyFill="1" applyBorder="1" applyAlignment="1" applyProtection="1">
      <alignment horizontal="left" vertical="center"/>
    </xf>
    <xf numFmtId="49" fontId="11" fillId="0" borderId="71" xfId="0" applyNumberFormat="1" applyFont="1" applyFill="1" applyBorder="1" applyAlignment="1" applyProtection="1">
      <alignment horizontal="left" vertical="center"/>
    </xf>
    <xf numFmtId="49" fontId="33" fillId="0" borderId="36" xfId="0" applyNumberFormat="1" applyFont="1" applyFill="1" applyBorder="1" applyAlignment="1" applyProtection="1">
      <alignment horizontal="center" vertical="center"/>
    </xf>
    <xf numFmtId="49" fontId="33" fillId="0" borderId="12" xfId="0" applyNumberFormat="1" applyFont="1" applyFill="1" applyBorder="1" applyAlignment="1" applyProtection="1">
      <alignment horizontal="center" vertical="center"/>
    </xf>
    <xf numFmtId="49" fontId="33" fillId="0" borderId="13" xfId="0" applyNumberFormat="1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0" fontId="11" fillId="6" borderId="36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13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/>
    </xf>
    <xf numFmtId="0" fontId="33" fillId="0" borderId="125" xfId="0" applyFont="1" applyFill="1" applyBorder="1" applyAlignment="1" applyProtection="1">
      <alignment horizontal="center" vertical="center"/>
    </xf>
    <xf numFmtId="0" fontId="33" fillId="0" borderId="126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37" xfId="0" applyFill="1" applyBorder="1" applyAlignment="1" applyProtection="1">
      <alignment horizontal="center" vertical="center"/>
    </xf>
    <xf numFmtId="0" fontId="31" fillId="0" borderId="52" xfId="0" applyNumberFormat="1" applyFont="1" applyFill="1" applyBorder="1" applyAlignment="1" applyProtection="1">
      <alignment horizontal="center" vertical="center"/>
    </xf>
    <xf numFmtId="0" fontId="31" fillId="0" borderId="53" xfId="0" applyNumberFormat="1" applyFont="1" applyFill="1" applyBorder="1" applyAlignment="1" applyProtection="1">
      <alignment horizontal="center" vertical="center"/>
    </xf>
    <xf numFmtId="0" fontId="31" fillId="0" borderId="64" xfId="0" applyNumberFormat="1" applyFont="1" applyFill="1" applyBorder="1" applyAlignment="1" applyProtection="1">
      <alignment horizontal="center" vertical="center"/>
    </xf>
    <xf numFmtId="0" fontId="31" fillId="0" borderId="52" xfId="0" applyFont="1" applyFill="1" applyBorder="1" applyAlignment="1" applyProtection="1">
      <alignment horizontal="center" vertical="center" shrinkToFit="1"/>
    </xf>
    <xf numFmtId="0" fontId="31" fillId="0" borderId="53" xfId="0" applyFont="1" applyFill="1" applyBorder="1" applyAlignment="1" applyProtection="1">
      <alignment horizontal="center" vertical="center" shrinkToFit="1"/>
    </xf>
    <xf numFmtId="0" fontId="31" fillId="0" borderId="115" xfId="0" applyFont="1" applyFill="1" applyBorder="1" applyAlignment="1" applyProtection="1">
      <alignment horizontal="center" vertical="center" shrinkToFit="1"/>
    </xf>
    <xf numFmtId="0" fontId="11" fillId="6" borderId="67" xfId="0" applyFont="1" applyFill="1" applyBorder="1" applyAlignment="1" applyProtection="1">
      <alignment horizontal="center" vertical="center"/>
    </xf>
    <xf numFmtId="0" fontId="11" fillId="6" borderId="17" xfId="0" applyFont="1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/>
    </xf>
    <xf numFmtId="0" fontId="11" fillId="6" borderId="46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11" fillId="6" borderId="2" xfId="0" applyFont="1" applyFill="1" applyBorder="1" applyAlignment="1" applyProtection="1">
      <alignment horizontal="center" vertical="center"/>
    </xf>
    <xf numFmtId="0" fontId="11" fillId="6" borderId="68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11" fillId="6" borderId="21" xfId="0" applyFont="1" applyFill="1" applyBorder="1" applyAlignment="1" applyProtection="1">
      <alignment horizontal="center" vertical="center"/>
    </xf>
    <xf numFmtId="0" fontId="19" fillId="0" borderId="26" xfId="0" applyFont="1" applyFill="1" applyBorder="1" applyAlignment="1" applyProtection="1">
      <alignment horizontal="left" vertical="center"/>
    </xf>
    <xf numFmtId="0" fontId="19" fillId="0" borderId="80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/>
    </xf>
    <xf numFmtId="0" fontId="19" fillId="0" borderId="10" xfId="0" applyFont="1" applyFill="1" applyBorder="1" applyAlignment="1" applyProtection="1">
      <alignment horizontal="left" vertical="center"/>
    </xf>
    <xf numFmtId="0" fontId="8" fillId="2" borderId="4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59" xfId="0" applyFont="1" applyFill="1" applyBorder="1" applyAlignment="1" applyProtection="1">
      <alignment horizontal="center" vertical="center"/>
    </xf>
    <xf numFmtId="178" fontId="32" fillId="0" borderId="57" xfId="0" applyNumberFormat="1" applyFont="1" applyFill="1" applyBorder="1" applyAlignment="1" applyProtection="1">
      <alignment horizontal="center" vertical="center"/>
    </xf>
    <xf numFmtId="178" fontId="32" fillId="0" borderId="48" xfId="0" applyNumberFormat="1" applyFont="1" applyFill="1" applyBorder="1" applyAlignment="1" applyProtection="1">
      <alignment horizontal="center" vertical="center"/>
    </xf>
    <xf numFmtId="178" fontId="32" fillId="0" borderId="92" xfId="0" applyNumberFormat="1" applyFont="1" applyFill="1" applyBorder="1" applyAlignment="1" applyProtection="1">
      <alignment horizontal="center" vertical="center"/>
    </xf>
    <xf numFmtId="178" fontId="32" fillId="0" borderId="11" xfId="0" applyNumberFormat="1" applyFont="1" applyFill="1" applyBorder="1" applyAlignment="1" applyProtection="1">
      <alignment horizontal="center" vertical="center"/>
    </xf>
    <xf numFmtId="0" fontId="13" fillId="0" borderId="48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94" xfId="0" applyFont="1" applyFill="1" applyBorder="1" applyAlignment="1" applyProtection="1">
      <alignment horizontal="center" vertical="center"/>
    </xf>
    <xf numFmtId="0" fontId="12" fillId="3" borderId="58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58" xfId="0" applyFont="1" applyFill="1" applyBorder="1" applyAlignment="1" applyProtection="1">
      <alignment horizontal="center" vertical="center"/>
    </xf>
    <xf numFmtId="0" fontId="13" fillId="0" borderId="57" xfId="0" applyFont="1" applyFill="1" applyBorder="1" applyAlignment="1" applyProtection="1">
      <alignment horizontal="center" vertical="center" wrapText="1"/>
    </xf>
    <xf numFmtId="0" fontId="13" fillId="0" borderId="48" xfId="0" applyFont="1" applyFill="1" applyBorder="1" applyAlignment="1" applyProtection="1">
      <alignment horizontal="center" vertical="center" wrapText="1"/>
    </xf>
    <xf numFmtId="178" fontId="23" fillId="0" borderId="48" xfId="0" applyNumberFormat="1" applyFont="1" applyFill="1" applyBorder="1" applyAlignment="1" applyProtection="1">
      <alignment horizontal="center" vertical="center"/>
    </xf>
    <xf numFmtId="0" fontId="21" fillId="0" borderId="58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vertical="center"/>
    </xf>
    <xf numFmtId="177" fontId="23" fillId="0" borderId="11" xfId="0" applyNumberFormat="1" applyFont="1" applyFill="1" applyBorder="1" applyAlignment="1" applyProtection="1">
      <alignment horizontal="center" vertical="center"/>
    </xf>
    <xf numFmtId="178" fontId="23" fillId="0" borderId="1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92" xfId="0" applyFont="1" applyFill="1" applyBorder="1" applyAlignment="1" applyProtection="1">
      <alignment horizontal="center" vertical="center" shrinkToFit="1"/>
    </xf>
    <xf numFmtId="0" fontId="13" fillId="0" borderId="11" xfId="0" applyFont="1" applyFill="1" applyBorder="1" applyAlignment="1" applyProtection="1">
      <alignment horizontal="center" vertical="center" shrinkToFit="1"/>
    </xf>
    <xf numFmtId="0" fontId="11" fillId="6" borderId="67" xfId="0" applyFont="1" applyFill="1" applyBorder="1" applyAlignment="1" applyProtection="1">
      <alignment horizontal="center" vertical="center" shrinkToFit="1"/>
    </xf>
    <xf numFmtId="0" fontId="11" fillId="6" borderId="17" xfId="0" applyFont="1" applyFill="1" applyBorder="1" applyAlignment="1" applyProtection="1">
      <alignment horizontal="center" vertical="center" shrinkToFit="1"/>
    </xf>
    <xf numFmtId="0" fontId="11" fillId="6" borderId="18" xfId="0" applyFont="1" applyFill="1" applyBorder="1" applyAlignment="1" applyProtection="1">
      <alignment horizontal="center" vertical="center" shrinkToFit="1"/>
    </xf>
    <xf numFmtId="0" fontId="11" fillId="6" borderId="68" xfId="0" applyFont="1" applyFill="1" applyBorder="1" applyAlignment="1" applyProtection="1">
      <alignment horizontal="center" vertical="center" shrinkToFit="1"/>
    </xf>
    <xf numFmtId="0" fontId="11" fillId="6" borderId="1" xfId="0" applyFont="1" applyFill="1" applyBorder="1" applyAlignment="1" applyProtection="1">
      <alignment horizontal="center" vertical="center" shrinkToFit="1"/>
    </xf>
    <xf numFmtId="0" fontId="11" fillId="6" borderId="21" xfId="0" applyFont="1" applyFill="1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left" vertical="center"/>
    </xf>
    <xf numFmtId="0" fontId="0" fillId="0" borderId="13" xfId="0" applyFill="1" applyBorder="1" applyAlignment="1" applyProtection="1">
      <alignment horizontal="left" vertical="center"/>
    </xf>
    <xf numFmtId="0" fontId="40" fillId="0" borderId="114" xfId="0" applyFont="1" applyFill="1" applyBorder="1" applyAlignment="1" applyProtection="1">
      <alignment horizontal="center" vertical="center"/>
      <protection locked="0"/>
    </xf>
    <xf numFmtId="0" fontId="35" fillId="0" borderId="67" xfId="0" applyNumberFormat="1" applyFont="1" applyFill="1" applyBorder="1" applyAlignment="1" applyProtection="1">
      <alignment horizontal="center" vertical="center"/>
      <protection locked="0"/>
    </xf>
    <xf numFmtId="0" fontId="35" fillId="0" borderId="68" xfId="0" applyNumberFormat="1" applyFont="1" applyFill="1" applyBorder="1" applyAlignment="1" applyProtection="1">
      <alignment horizontal="center" vertical="center"/>
      <protection locked="0"/>
    </xf>
    <xf numFmtId="0" fontId="10" fillId="6" borderId="137" xfId="0" applyFont="1" applyFill="1" applyBorder="1" applyAlignment="1" applyProtection="1">
      <alignment horizontal="center" vertical="center" wrapText="1" shrinkToFit="1"/>
    </xf>
    <xf numFmtId="0" fontId="10" fillId="6" borderId="3" xfId="0" applyFont="1" applyFill="1" applyBorder="1" applyAlignment="1" applyProtection="1">
      <alignment horizontal="center" vertical="center" wrapText="1" shrinkToFit="1"/>
    </xf>
    <xf numFmtId="0" fontId="10" fillId="6" borderId="10" xfId="0" applyFont="1" applyFill="1" applyBorder="1" applyAlignment="1" applyProtection="1">
      <alignment horizontal="center" vertical="center" wrapText="1" shrinkToFit="1"/>
    </xf>
    <xf numFmtId="0" fontId="31" fillId="0" borderId="80" xfId="0" applyFont="1" applyFill="1" applyBorder="1" applyAlignment="1" applyProtection="1">
      <alignment horizontal="center" vertical="center" wrapText="1" shrinkToFit="1"/>
    </xf>
    <xf numFmtId="0" fontId="31" fillId="0" borderId="3" xfId="0" applyFont="1" applyFill="1" applyBorder="1" applyAlignment="1" applyProtection="1">
      <alignment horizontal="center" vertical="center" wrapText="1" shrinkToFit="1"/>
    </xf>
    <xf numFmtId="0" fontId="31" fillId="0" borderId="144" xfId="0" applyFont="1" applyFill="1" applyBorder="1" applyAlignment="1" applyProtection="1">
      <alignment horizontal="center" vertical="center" wrapText="1" shrinkToFit="1"/>
    </xf>
    <xf numFmtId="0" fontId="25" fillId="0" borderId="93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 vertical="top" wrapText="1"/>
    </xf>
    <xf numFmtId="0" fontId="25" fillId="0" borderId="141" xfId="0" applyFont="1" applyFill="1" applyBorder="1" applyAlignment="1" applyProtection="1">
      <alignment horizontal="left" vertical="top" wrapText="1"/>
    </xf>
    <xf numFmtId="0" fontId="25" fillId="0" borderId="146" xfId="0" applyFont="1" applyFill="1" applyBorder="1" applyAlignment="1" applyProtection="1">
      <alignment horizontal="left" vertical="top" wrapText="1"/>
    </xf>
    <xf numFmtId="0" fontId="25" fillId="0" borderId="143" xfId="0" applyFont="1" applyFill="1" applyBorder="1" applyAlignment="1" applyProtection="1">
      <alignment horizontal="left" vertical="top" wrapText="1"/>
    </xf>
    <xf numFmtId="0" fontId="25" fillId="0" borderId="147" xfId="0" applyFont="1" applyFill="1" applyBorder="1" applyAlignment="1" applyProtection="1">
      <alignment horizontal="left" vertical="top" wrapText="1"/>
    </xf>
    <xf numFmtId="0" fontId="33" fillId="0" borderId="35" xfId="0" applyNumberFormat="1" applyFont="1" applyFill="1" applyBorder="1" applyAlignment="1" applyProtection="1">
      <alignment horizontal="center" vertical="center"/>
    </xf>
    <xf numFmtId="0" fontId="1" fillId="3" borderId="67" xfId="0" applyFont="1" applyFill="1" applyBorder="1" applyAlignment="1" applyProtection="1">
      <alignment horizontal="center" vertical="center" textRotation="255" wrapText="1"/>
    </xf>
    <xf numFmtId="0" fontId="1" fillId="3" borderId="0" xfId="0" applyFont="1" applyFill="1" applyBorder="1" applyAlignment="1" applyProtection="1">
      <alignment horizontal="center" vertical="center" textRotation="255" wrapText="1"/>
    </xf>
    <xf numFmtId="0" fontId="1" fillId="3" borderId="46" xfId="0" applyFont="1" applyFill="1" applyBorder="1" applyAlignment="1" applyProtection="1">
      <alignment horizontal="center" vertical="center" textRotation="255" wrapText="1"/>
    </xf>
    <xf numFmtId="0" fontId="1" fillId="3" borderId="2" xfId="0" applyFont="1" applyFill="1" applyBorder="1" applyAlignment="1" applyProtection="1">
      <alignment horizontal="center" vertical="center" textRotation="255" wrapText="1"/>
    </xf>
    <xf numFmtId="0" fontId="1" fillId="3" borderId="68" xfId="0" applyFont="1" applyFill="1" applyBorder="1" applyAlignment="1" applyProtection="1">
      <alignment horizontal="center" vertical="center" textRotation="255" wrapText="1"/>
    </xf>
    <xf numFmtId="0" fontId="1" fillId="3" borderId="21" xfId="0" applyFont="1" applyFill="1" applyBorder="1" applyAlignment="1" applyProtection="1">
      <alignment horizontal="center" vertical="center" textRotation="255" wrapText="1"/>
    </xf>
    <xf numFmtId="0" fontId="0" fillId="3" borderId="60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6" borderId="139" xfId="0" applyFont="1" applyFill="1" applyBorder="1" applyAlignment="1" applyProtection="1">
      <alignment horizontal="center" vertical="center" wrapText="1" shrinkToFit="1"/>
    </xf>
    <xf numFmtId="0" fontId="0" fillId="6" borderId="4" xfId="0" applyFont="1" applyFill="1" applyBorder="1" applyAlignment="1" applyProtection="1">
      <alignment horizontal="center" vertical="center" wrapText="1" shrinkToFit="1"/>
    </xf>
    <xf numFmtId="0" fontId="0" fillId="6" borderId="140" xfId="0" applyFont="1" applyFill="1" applyBorder="1" applyAlignment="1" applyProtection="1">
      <alignment horizontal="center" vertical="center" wrapText="1" shrinkToFit="1"/>
    </xf>
    <xf numFmtId="0" fontId="0" fillId="6" borderId="0" xfId="0" applyFont="1" applyFill="1" applyBorder="1" applyAlignment="1" applyProtection="1">
      <alignment horizontal="center" vertical="center" wrapText="1" shrinkToFit="1"/>
    </xf>
    <xf numFmtId="0" fontId="0" fillId="6" borderId="142" xfId="0" applyFont="1" applyFill="1" applyBorder="1" applyAlignment="1" applyProtection="1">
      <alignment horizontal="center" vertical="center" wrapText="1" shrinkToFit="1"/>
    </xf>
    <xf numFmtId="0" fontId="0" fillId="6" borderId="143" xfId="0" applyFont="1" applyFill="1" applyBorder="1" applyAlignment="1" applyProtection="1">
      <alignment horizontal="center" vertical="center" wrapText="1" shrinkToFit="1"/>
    </xf>
    <xf numFmtId="0" fontId="1" fillId="3" borderId="46" xfId="0" applyFont="1" applyFill="1" applyBorder="1" applyAlignment="1" applyProtection="1">
      <alignment horizontal="center" vertical="center" textRotation="255"/>
    </xf>
    <xf numFmtId="0" fontId="1" fillId="3" borderId="69" xfId="0" applyFont="1" applyFill="1" applyBorder="1" applyAlignment="1" applyProtection="1">
      <alignment horizontal="center" vertical="center" textRotation="255"/>
    </xf>
    <xf numFmtId="0" fontId="1" fillId="3" borderId="68" xfId="0" applyFont="1" applyFill="1" applyBorder="1" applyAlignment="1" applyProtection="1">
      <alignment horizontal="center" vertical="center" textRotation="255"/>
    </xf>
    <xf numFmtId="0" fontId="1" fillId="3" borderId="70" xfId="0" applyFont="1" applyFill="1" applyBorder="1" applyAlignment="1" applyProtection="1">
      <alignment horizontal="center" vertical="center" textRotation="255"/>
    </xf>
    <xf numFmtId="0" fontId="0" fillId="3" borderId="66" xfId="0" applyFill="1" applyBorder="1" applyAlignment="1" applyProtection="1">
      <alignment horizontal="center" vertical="center"/>
    </xf>
    <xf numFmtId="0" fontId="0" fillId="3" borderId="64" xfId="0" applyFill="1" applyBorder="1" applyAlignment="1" applyProtection="1">
      <alignment horizontal="center" vertical="center"/>
    </xf>
    <xf numFmtId="0" fontId="0" fillId="3" borderId="54" xfId="0" applyFill="1" applyBorder="1" applyAlignment="1" applyProtection="1">
      <alignment horizontal="center" vertical="center"/>
    </xf>
    <xf numFmtId="0" fontId="0" fillId="6" borderId="91" xfId="0" applyFont="1" applyFill="1" applyBorder="1" applyAlignment="1" applyProtection="1">
      <alignment horizontal="center" vertical="center"/>
    </xf>
    <xf numFmtId="0" fontId="1" fillId="6" borderId="61" xfId="0" applyFont="1" applyFill="1" applyBorder="1" applyAlignment="1" applyProtection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</xf>
    <xf numFmtId="0" fontId="0" fillId="6" borderId="90" xfId="0" applyFont="1" applyFill="1" applyBorder="1" applyAlignment="1" applyProtection="1">
      <alignment horizontal="center" vertical="center" shrinkToFit="1"/>
    </xf>
    <xf numFmtId="0" fontId="1" fillId="6" borderId="4" xfId="0" applyFont="1" applyFill="1" applyBorder="1" applyAlignment="1" applyProtection="1">
      <alignment horizontal="center" vertical="center" shrinkToFit="1"/>
    </xf>
    <xf numFmtId="0" fontId="1" fillId="6" borderId="58" xfId="0" applyFont="1" applyFill="1" applyBorder="1" applyAlignment="1" applyProtection="1">
      <alignment horizontal="center" vertical="center" shrinkToFit="1"/>
    </xf>
    <xf numFmtId="0" fontId="1" fillId="6" borderId="0" xfId="0" applyFont="1" applyFill="1" applyBorder="1" applyAlignment="1" applyProtection="1">
      <alignment horizontal="center" vertical="center" shrinkToFit="1"/>
    </xf>
    <xf numFmtId="0" fontId="1" fillId="6" borderId="45" xfId="0" applyFont="1" applyFill="1" applyBorder="1" applyAlignment="1" applyProtection="1">
      <alignment horizontal="center" vertical="center" shrinkToFit="1"/>
    </xf>
    <xf numFmtId="0" fontId="1" fillId="6" borderId="8" xfId="0" applyFont="1" applyFill="1" applyBorder="1" applyAlignment="1" applyProtection="1">
      <alignment horizontal="center" vertical="center" shrinkToFit="1"/>
    </xf>
    <xf numFmtId="0" fontId="14" fillId="0" borderId="80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180" fontId="14" fillId="0" borderId="80" xfId="0" applyNumberFormat="1" applyFont="1" applyFill="1" applyBorder="1" applyAlignment="1" applyProtection="1">
      <alignment horizontal="center" vertical="center"/>
    </xf>
    <xf numFmtId="180" fontId="14" fillId="0" borderId="3" xfId="0" applyNumberFormat="1" applyFont="1" applyFill="1" applyBorder="1" applyAlignment="1" applyProtection="1">
      <alignment horizontal="center" vertical="center"/>
    </xf>
    <xf numFmtId="0" fontId="0" fillId="6" borderId="57" xfId="0" applyFont="1" applyFill="1" applyBorder="1" applyAlignment="1" applyProtection="1">
      <alignment horizontal="center" vertical="center" wrapText="1" shrinkToFit="1"/>
    </xf>
    <xf numFmtId="0" fontId="1" fillId="6" borderId="48" xfId="0" applyFont="1" applyFill="1" applyBorder="1" applyAlignment="1" applyProtection="1">
      <alignment horizontal="center" vertical="center" wrapText="1" shrinkToFit="1"/>
    </xf>
    <xf numFmtId="0" fontId="1" fillId="6" borderId="49" xfId="0" applyFont="1" applyFill="1" applyBorder="1" applyAlignment="1" applyProtection="1">
      <alignment horizontal="center" vertical="center" wrapText="1" shrinkToFit="1"/>
    </xf>
    <xf numFmtId="0" fontId="1" fillId="6" borderId="45" xfId="0" applyFont="1" applyFill="1" applyBorder="1" applyAlignment="1" applyProtection="1">
      <alignment horizontal="center" vertical="center" wrapText="1" shrinkToFit="1"/>
    </xf>
    <xf numFmtId="0" fontId="1" fillId="6" borderId="8" xfId="0" applyFont="1" applyFill="1" applyBorder="1" applyAlignment="1" applyProtection="1">
      <alignment horizontal="center" vertical="center" wrapText="1" shrinkToFit="1"/>
    </xf>
    <xf numFmtId="0" fontId="1" fillId="6" borderId="50" xfId="0" applyFont="1" applyFill="1" applyBorder="1" applyAlignment="1" applyProtection="1">
      <alignment horizontal="center" vertical="center" wrapText="1" shrinkToFit="1"/>
    </xf>
    <xf numFmtId="0" fontId="23" fillId="0" borderId="23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23" fillId="0" borderId="145" xfId="0" applyFont="1" applyFill="1" applyBorder="1" applyAlignment="1" applyProtection="1">
      <alignment horizontal="center" vertical="center" wrapText="1"/>
    </xf>
    <xf numFmtId="0" fontId="23" fillId="0" borderId="93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141" xfId="0" applyFont="1" applyFill="1" applyBorder="1" applyAlignment="1" applyProtection="1">
      <alignment horizontal="center" vertical="center" wrapText="1"/>
    </xf>
    <xf numFmtId="0" fontId="5" fillId="0" borderId="93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41" xfId="0" applyFont="1" applyFill="1" applyBorder="1" applyAlignment="1" applyProtection="1">
      <alignment horizontal="left" vertical="center" wrapText="1"/>
    </xf>
    <xf numFmtId="0" fontId="12" fillId="3" borderId="57" xfId="0" applyFont="1" applyFill="1" applyBorder="1" applyAlignment="1" applyProtection="1">
      <alignment horizontal="center" vertical="center" wrapText="1" shrinkToFit="1"/>
    </xf>
    <xf numFmtId="0" fontId="12" fillId="3" borderId="48" xfId="0" applyFont="1" applyFill="1" applyBorder="1" applyAlignment="1" applyProtection="1">
      <alignment horizontal="center" vertical="center" wrapText="1" shrinkToFit="1"/>
    </xf>
    <xf numFmtId="0" fontId="12" fillId="3" borderId="22" xfId="0" applyFont="1" applyFill="1" applyBorder="1" applyAlignment="1" applyProtection="1">
      <alignment horizontal="center" vertical="center" wrapText="1" shrinkToFit="1"/>
    </xf>
    <xf numFmtId="0" fontId="0" fillId="6" borderId="130" xfId="0" applyFont="1" applyFill="1" applyBorder="1" applyAlignment="1" applyProtection="1">
      <alignment horizontal="center" vertical="center" wrapText="1" shrinkToFit="1"/>
    </xf>
    <xf numFmtId="0" fontId="1" fillId="6" borderId="131" xfId="0" applyFont="1" applyFill="1" applyBorder="1" applyAlignment="1" applyProtection="1">
      <alignment horizontal="center" vertical="center" wrapText="1" shrinkToFit="1"/>
    </xf>
    <xf numFmtId="0" fontId="1" fillId="6" borderId="132" xfId="0" applyFont="1" applyFill="1" applyBorder="1" applyAlignment="1" applyProtection="1">
      <alignment horizontal="center" vertical="center" wrapText="1" shrinkToFit="1"/>
    </xf>
    <xf numFmtId="0" fontId="1" fillId="6" borderId="135" xfId="0" applyFont="1" applyFill="1" applyBorder="1" applyAlignment="1" applyProtection="1">
      <alignment horizontal="center" vertical="center" wrapText="1" shrinkToFit="1"/>
    </xf>
    <xf numFmtId="178" fontId="23" fillId="0" borderId="133" xfId="0" applyNumberFormat="1" applyFont="1" applyFill="1" applyBorder="1" applyAlignment="1" applyProtection="1">
      <alignment horizontal="center" vertical="center" shrinkToFit="1"/>
    </xf>
    <xf numFmtId="0" fontId="23" fillId="0" borderId="131" xfId="0" applyFont="1" applyFill="1" applyBorder="1" applyAlignment="1" applyProtection="1">
      <alignment horizontal="center" vertical="center" shrinkToFit="1"/>
    </xf>
    <xf numFmtId="0" fontId="23" fillId="0" borderId="88" xfId="0" applyFont="1" applyFill="1" applyBorder="1" applyAlignment="1" applyProtection="1">
      <alignment horizontal="center" vertical="center" shrinkToFit="1"/>
    </xf>
    <xf numFmtId="0" fontId="23" fillId="0" borderId="89" xfId="0" applyFont="1" applyFill="1" applyBorder="1" applyAlignment="1" applyProtection="1">
      <alignment horizontal="center" vertical="center" shrinkToFit="1"/>
    </xf>
    <xf numFmtId="0" fontId="1" fillId="0" borderId="134" xfId="0" applyFont="1" applyFill="1" applyBorder="1" applyAlignment="1" applyProtection="1">
      <alignment horizontal="center" wrapText="1" shrinkToFit="1"/>
    </xf>
    <xf numFmtId="0" fontId="1" fillId="0" borderId="136" xfId="0" applyFont="1" applyFill="1" applyBorder="1" applyAlignment="1" applyProtection="1">
      <alignment horizontal="center" wrapText="1" shrinkToFit="1"/>
    </xf>
    <xf numFmtId="0" fontId="31" fillId="0" borderId="51" xfId="0" applyFont="1" applyBorder="1" applyAlignment="1" applyProtection="1">
      <alignment horizontal="center" vertical="center"/>
    </xf>
    <xf numFmtId="0" fontId="31" fillId="0" borderId="16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38" xfId="0" applyBorder="1" applyAlignment="1" applyProtection="1">
      <alignment horizontal="center" vertical="center"/>
    </xf>
    <xf numFmtId="176" fontId="30" fillId="0" borderId="123" xfId="0" applyNumberFormat="1" applyFont="1" applyFill="1" applyBorder="1" applyAlignment="1" applyProtection="1">
      <alignment horizontal="center" vertical="center" shrinkToFit="1"/>
    </xf>
    <xf numFmtId="176" fontId="30" fillId="0" borderId="61" xfId="0" applyNumberFormat="1" applyFont="1" applyFill="1" applyBorder="1" applyAlignment="1" applyProtection="1">
      <alignment horizontal="center" vertical="center" shrinkToFit="1"/>
    </xf>
    <xf numFmtId="176" fontId="30" fillId="0" borderId="124" xfId="0" applyNumberFormat="1" applyFont="1" applyFill="1" applyBorder="1" applyAlignment="1" applyProtection="1">
      <alignment horizontal="center" vertical="center" shrinkToFit="1"/>
    </xf>
    <xf numFmtId="0" fontId="5" fillId="0" borderId="59" xfId="0" applyFont="1" applyFill="1" applyBorder="1" applyAlignment="1" applyProtection="1">
      <alignment horizontal="left" vertical="center" wrapText="1"/>
    </xf>
    <xf numFmtId="0" fontId="25" fillId="0" borderId="59" xfId="0" applyFont="1" applyFill="1" applyBorder="1" applyAlignment="1" applyProtection="1">
      <alignment horizontal="left" vertical="top" wrapText="1"/>
    </xf>
    <xf numFmtId="0" fontId="25" fillId="0" borderId="8" xfId="0" applyFont="1" applyFill="1" applyBorder="1" applyAlignment="1" applyProtection="1">
      <alignment horizontal="left" vertical="top" wrapText="1"/>
    </xf>
    <xf numFmtId="0" fontId="25" fillId="0" borderId="122" xfId="0" applyFont="1" applyFill="1" applyBorder="1" applyAlignment="1" applyProtection="1">
      <alignment horizontal="left" vertical="top" wrapText="1"/>
    </xf>
    <xf numFmtId="0" fontId="23" fillId="0" borderId="120" xfId="0" applyFont="1" applyFill="1" applyBorder="1" applyAlignment="1" applyProtection="1">
      <alignment horizontal="center" vertical="center" wrapText="1"/>
    </xf>
    <xf numFmtId="0" fontId="23" fillId="0" borderId="121" xfId="0" applyFont="1" applyFill="1" applyBorder="1" applyAlignment="1" applyProtection="1">
      <alignment horizontal="center" vertical="center" wrapText="1"/>
    </xf>
    <xf numFmtId="0" fontId="23" fillId="0" borderId="59" xfId="0" applyFont="1" applyFill="1" applyBorder="1" applyAlignment="1" applyProtection="1">
      <alignment horizontal="center" vertical="center" wrapText="1"/>
    </xf>
    <xf numFmtId="178" fontId="23" fillId="0" borderId="87" xfId="0" applyNumberFormat="1" applyFont="1" applyFill="1" applyBorder="1" applyAlignment="1" applyProtection="1">
      <alignment horizontal="center" vertical="center" shrinkToFit="1"/>
    </xf>
    <xf numFmtId="0" fontId="23" fillId="0" borderId="48" xfId="0" applyFont="1" applyFill="1" applyBorder="1" applyAlignment="1" applyProtection="1">
      <alignment horizontal="center" vertical="center" shrinkToFit="1"/>
    </xf>
    <xf numFmtId="0" fontId="13" fillId="8" borderId="108" xfId="0" applyFont="1" applyFill="1" applyBorder="1" applyAlignment="1" applyProtection="1">
      <alignment horizontal="center" vertical="center"/>
    </xf>
    <xf numFmtId="0" fontId="22" fillId="0" borderId="108" xfId="0" applyFont="1" applyFill="1" applyBorder="1" applyAlignment="1" applyProtection="1">
      <alignment horizontal="left" vertical="center"/>
    </xf>
    <xf numFmtId="0" fontId="22" fillId="0" borderId="111" xfId="0" applyFont="1" applyFill="1" applyBorder="1" applyAlignment="1" applyProtection="1">
      <alignment horizontal="left" vertical="center"/>
    </xf>
    <xf numFmtId="0" fontId="8" fillId="2" borderId="154" xfId="0" applyFont="1" applyFill="1" applyBorder="1" applyAlignment="1" applyProtection="1">
      <alignment horizontal="center" vertical="center"/>
    </xf>
    <xf numFmtId="0" fontId="8" fillId="2" borderId="155" xfId="0" applyFont="1" applyFill="1" applyBorder="1" applyAlignment="1" applyProtection="1">
      <alignment horizontal="center" vertical="center"/>
    </xf>
    <xf numFmtId="0" fontId="8" fillId="2" borderId="156" xfId="0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12" fillId="3" borderId="58" xfId="0" applyFont="1" applyFill="1" applyBorder="1" applyAlignment="1" applyProtection="1">
      <alignment horizontal="center" vertical="center" wrapText="1" shrinkToFit="1"/>
    </xf>
    <xf numFmtId="0" fontId="12" fillId="3" borderId="0" xfId="0" applyFont="1" applyFill="1" applyBorder="1" applyAlignment="1" applyProtection="1">
      <alignment horizontal="center" vertical="center" wrapText="1" shrinkToFit="1"/>
    </xf>
    <xf numFmtId="0" fontId="12" fillId="3" borderId="59" xfId="0" applyFont="1" applyFill="1" applyBorder="1" applyAlignment="1" applyProtection="1">
      <alignment horizontal="center" vertical="center" wrapText="1" shrinkToFit="1"/>
    </xf>
    <xf numFmtId="0" fontId="13" fillId="6" borderId="77" xfId="0" applyFont="1" applyFill="1" applyBorder="1" applyAlignment="1" applyProtection="1">
      <alignment horizontal="center" vertical="center"/>
    </xf>
    <xf numFmtId="0" fontId="13" fillId="6" borderId="4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22" fillId="0" borderId="23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 applyProtection="1">
      <alignment horizontal="center" vertical="center"/>
    </xf>
    <xf numFmtId="0" fontId="13" fillId="6" borderId="32" xfId="0" applyFont="1" applyFill="1" applyBorder="1" applyAlignment="1" applyProtection="1">
      <alignment horizontal="center" vertical="center"/>
    </xf>
    <xf numFmtId="176" fontId="12" fillId="0" borderId="29" xfId="0" applyNumberFormat="1" applyFont="1" applyFill="1" applyBorder="1" applyAlignment="1" applyProtection="1">
      <alignment horizontal="center" vertical="center"/>
    </xf>
    <xf numFmtId="176" fontId="12" fillId="0" borderId="118" xfId="0" applyNumberFormat="1" applyFont="1" applyFill="1" applyBorder="1" applyAlignment="1" applyProtection="1">
      <alignment horizontal="center" vertical="center"/>
    </xf>
    <xf numFmtId="0" fontId="13" fillId="6" borderId="33" xfId="0" applyFont="1" applyFill="1" applyBorder="1" applyAlignment="1" applyProtection="1">
      <alignment horizontal="center" vertical="center"/>
    </xf>
    <xf numFmtId="0" fontId="13" fillId="6" borderId="3" xfId="0" applyFont="1" applyFill="1" applyBorder="1" applyAlignment="1" applyProtection="1">
      <alignment horizontal="center" vertical="center"/>
    </xf>
    <xf numFmtId="0" fontId="13" fillId="6" borderId="10" xfId="0" applyFont="1" applyFill="1" applyBorder="1" applyAlignment="1" applyProtection="1">
      <alignment horizontal="center" vertical="center"/>
    </xf>
    <xf numFmtId="0" fontId="21" fillId="0" borderId="80" xfId="0" applyFont="1" applyFill="1" applyBorder="1" applyAlignment="1" applyProtection="1">
      <alignment vertical="center"/>
    </xf>
    <xf numFmtId="0" fontId="21" fillId="0" borderId="3" xfId="0" applyFont="1" applyFill="1" applyBorder="1" applyAlignment="1" applyProtection="1">
      <alignment vertical="center"/>
    </xf>
    <xf numFmtId="0" fontId="21" fillId="0" borderId="116" xfId="0" applyFont="1" applyFill="1" applyBorder="1" applyAlignment="1" applyProtection="1">
      <alignment vertical="center"/>
    </xf>
    <xf numFmtId="0" fontId="13" fillId="5" borderId="78" xfId="0" applyFont="1" applyFill="1" applyBorder="1" applyAlignment="1" applyProtection="1">
      <alignment horizontal="center" vertical="center"/>
    </xf>
    <xf numFmtId="0" fontId="13" fillId="5" borderId="76" xfId="0" applyFont="1" applyFill="1" applyBorder="1" applyAlignment="1" applyProtection="1">
      <alignment horizontal="center" vertical="center"/>
    </xf>
    <xf numFmtId="0" fontId="13" fillId="5" borderId="79" xfId="0" applyFont="1" applyFill="1" applyBorder="1" applyAlignment="1" applyProtection="1">
      <alignment horizontal="center" vertical="center"/>
    </xf>
    <xf numFmtId="0" fontId="11" fillId="9" borderId="109" xfId="0" applyFont="1" applyFill="1" applyBorder="1" applyAlignment="1" applyProtection="1">
      <alignment horizontal="center" vertical="center"/>
    </xf>
    <xf numFmtId="0" fontId="11" fillId="9" borderId="108" xfId="0" applyFont="1" applyFill="1" applyBorder="1" applyAlignment="1" applyProtection="1">
      <alignment horizontal="center" vertical="center"/>
    </xf>
    <xf numFmtId="0" fontId="11" fillId="9" borderId="111" xfId="0" applyFont="1" applyFill="1" applyBorder="1" applyAlignment="1" applyProtection="1">
      <alignment horizontal="center" vertical="center"/>
    </xf>
    <xf numFmtId="0" fontId="13" fillId="5" borderId="110" xfId="0" applyFont="1" applyFill="1" applyBorder="1" applyAlignment="1" applyProtection="1">
      <alignment horizontal="center" vertical="center"/>
    </xf>
    <xf numFmtId="6" fontId="22" fillId="0" borderId="108" xfId="2" applyFont="1" applyFill="1" applyBorder="1" applyAlignment="1" applyProtection="1">
      <alignment horizontal="left" vertical="center"/>
    </xf>
    <xf numFmtId="0" fontId="13" fillId="6" borderId="80" xfId="0" applyFont="1" applyFill="1" applyBorder="1" applyAlignment="1" applyProtection="1">
      <alignment horizontal="center" vertical="center"/>
    </xf>
    <xf numFmtId="0" fontId="29" fillId="0" borderId="26" xfId="0" applyNumberFormat="1" applyFont="1" applyFill="1" applyBorder="1" applyAlignment="1" applyProtection="1">
      <alignment horizontal="center" vertical="center"/>
    </xf>
    <xf numFmtId="0" fontId="29" fillId="0" borderId="117" xfId="0" applyNumberFormat="1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vertical="center"/>
    </xf>
    <xf numFmtId="0" fontId="28" fillId="0" borderId="117" xfId="0" applyFont="1" applyFill="1" applyBorder="1" applyAlignment="1" applyProtection="1">
      <alignment vertical="center"/>
    </xf>
    <xf numFmtId="0" fontId="28" fillId="0" borderId="93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 wrapText="1"/>
    </xf>
    <xf numFmtId="0" fontId="28" fillId="0" borderId="41" xfId="0" applyFont="1" applyFill="1" applyBorder="1" applyAlignment="1" applyProtection="1">
      <alignment vertical="center" wrapText="1"/>
    </xf>
    <xf numFmtId="0" fontId="28" fillId="0" borderId="60" xfId="0" applyFont="1" applyFill="1" applyBorder="1" applyAlignment="1" applyProtection="1">
      <alignment vertical="center" wrapText="1"/>
    </xf>
    <xf numFmtId="0" fontId="28" fillId="0" borderId="8" xfId="0" applyFont="1" applyFill="1" applyBorder="1" applyAlignment="1" applyProtection="1">
      <alignment vertical="center" wrapText="1"/>
    </xf>
    <xf numFmtId="0" fontId="28" fillId="0" borderId="82" xfId="0" applyFont="1" applyFill="1" applyBorder="1" applyAlignment="1" applyProtection="1">
      <alignment vertical="center" wrapText="1"/>
    </xf>
    <xf numFmtId="0" fontId="13" fillId="6" borderId="157" xfId="0" applyFont="1" applyFill="1" applyBorder="1" applyAlignment="1" applyProtection="1">
      <alignment horizontal="center" vertical="center"/>
    </xf>
    <xf numFmtId="0" fontId="13" fillId="6" borderId="158" xfId="0" applyFont="1" applyFill="1" applyBorder="1" applyAlignment="1" applyProtection="1">
      <alignment horizontal="center" vertical="center"/>
    </xf>
    <xf numFmtId="0" fontId="27" fillId="0" borderId="93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69" xfId="0" applyFont="1" applyFill="1" applyBorder="1" applyAlignment="1" applyProtection="1">
      <alignment horizontal="center" vertical="center"/>
    </xf>
    <xf numFmtId="0" fontId="27" fillId="0" borderId="41" xfId="0" applyFont="1" applyFill="1" applyBorder="1" applyAlignment="1" applyProtection="1">
      <alignment horizontal="center" vertical="center"/>
    </xf>
    <xf numFmtId="0" fontId="27" fillId="0" borderId="119" xfId="0" applyFont="1" applyFill="1" applyBorder="1" applyAlignment="1" applyProtection="1">
      <alignment horizontal="center" vertical="center"/>
    </xf>
    <xf numFmtId="0" fontId="27" fillId="0" borderId="76" xfId="0" applyFont="1" applyFill="1" applyBorder="1" applyAlignment="1" applyProtection="1">
      <alignment horizontal="center" vertical="center"/>
    </xf>
    <xf numFmtId="0" fontId="13" fillId="0" borderId="76" xfId="0" applyFont="1" applyFill="1" applyBorder="1" applyAlignment="1" applyProtection="1">
      <alignment horizontal="center" vertical="center"/>
    </xf>
    <xf numFmtId="0" fontId="27" fillId="0" borderId="26" xfId="0" applyFont="1" applyFill="1" applyBorder="1" applyAlignment="1" applyProtection="1">
      <alignment vertical="center"/>
    </xf>
    <xf numFmtId="0" fontId="13" fillId="6" borderId="27" xfId="0" applyFont="1" applyFill="1" applyBorder="1" applyAlignment="1" applyProtection="1">
      <alignment horizontal="center" vertical="center"/>
    </xf>
    <xf numFmtId="0" fontId="13" fillId="6" borderId="26" xfId="0" applyFont="1" applyFill="1" applyBorder="1" applyAlignment="1" applyProtection="1">
      <alignment horizontal="center" vertical="center"/>
    </xf>
    <xf numFmtId="0" fontId="28" fillId="0" borderId="23" xfId="0" applyFont="1" applyFill="1" applyBorder="1" applyAlignment="1" applyProtection="1">
      <alignment vertical="center"/>
    </xf>
    <xf numFmtId="0" fontId="28" fillId="0" borderId="4" xfId="0" applyFont="1" applyFill="1" applyBorder="1" applyAlignment="1" applyProtection="1">
      <alignment vertical="center"/>
    </xf>
    <xf numFmtId="0" fontId="28" fillId="0" borderId="95" xfId="0" applyFont="1" applyFill="1" applyBorder="1" applyAlignment="1" applyProtection="1">
      <alignment vertical="center"/>
    </xf>
    <xf numFmtId="0" fontId="28" fillId="0" borderId="93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41" xfId="0" applyFont="1" applyFill="1" applyBorder="1" applyAlignment="1" applyProtection="1">
      <alignment vertical="center"/>
    </xf>
    <xf numFmtId="0" fontId="28" fillId="0" borderId="60" xfId="0" applyFont="1" applyFill="1" applyBorder="1" applyAlignment="1" applyProtection="1">
      <alignment vertical="center"/>
    </xf>
    <xf numFmtId="0" fontId="28" fillId="0" borderId="8" xfId="0" applyFont="1" applyFill="1" applyBorder="1" applyAlignment="1" applyProtection="1">
      <alignment vertical="center"/>
    </xf>
    <xf numFmtId="0" fontId="28" fillId="0" borderId="82" xfId="0" applyFont="1" applyFill="1" applyBorder="1" applyAlignment="1" applyProtection="1">
      <alignment vertical="center"/>
    </xf>
    <xf numFmtId="0" fontId="27" fillId="0" borderId="80" xfId="0" applyFont="1" applyFill="1" applyBorder="1" applyAlignment="1" applyProtection="1">
      <alignment vertical="center"/>
    </xf>
    <xf numFmtId="0" fontId="27" fillId="0" borderId="3" xfId="0" applyFont="1" applyFill="1" applyBorder="1" applyAlignment="1" applyProtection="1">
      <alignment vertical="center"/>
    </xf>
    <xf numFmtId="0" fontId="27" fillId="0" borderId="116" xfId="0" applyFont="1" applyFill="1" applyBorder="1" applyAlignment="1" applyProtection="1">
      <alignment vertical="center"/>
    </xf>
    <xf numFmtId="179" fontId="2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top" wrapText="1"/>
    </xf>
    <xf numFmtId="0" fontId="13" fillId="0" borderId="9" xfId="0" applyFont="1" applyFill="1" applyBorder="1" applyAlignment="1" applyProtection="1">
      <alignment horizontal="center" vertical="top" wrapText="1"/>
    </xf>
    <xf numFmtId="0" fontId="13" fillId="6" borderId="27" xfId="0" applyFont="1" applyFill="1" applyBorder="1" applyAlignment="1" applyProtection="1">
      <alignment horizontal="center" vertical="center" wrapText="1"/>
    </xf>
    <xf numFmtId="0" fontId="28" fillId="0" borderId="93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8" fillId="0" borderId="69" xfId="0" applyFont="1" applyFill="1" applyBorder="1" applyAlignment="1" applyProtection="1">
      <alignment horizontal="left" vertical="center" wrapText="1"/>
    </xf>
    <xf numFmtId="0" fontId="28" fillId="0" borderId="60" xfId="0" applyFont="1" applyFill="1" applyBorder="1" applyAlignment="1" applyProtection="1">
      <alignment horizontal="left" vertical="center" wrapText="1"/>
    </xf>
    <xf numFmtId="0" fontId="28" fillId="0" borderId="8" xfId="0" applyFont="1" applyFill="1" applyBorder="1" applyAlignment="1" applyProtection="1">
      <alignment horizontal="left" vertical="center" wrapText="1"/>
    </xf>
    <xf numFmtId="0" fontId="28" fillId="0" borderId="14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vertical="top" wrapText="1"/>
    </xf>
    <xf numFmtId="0" fontId="13" fillId="0" borderId="95" xfId="0" applyFont="1" applyFill="1" applyBorder="1" applyAlignment="1" applyProtection="1">
      <alignment vertical="top" wrapText="1"/>
    </xf>
    <xf numFmtId="0" fontId="13" fillId="6" borderId="28" xfId="0" applyFont="1" applyFill="1" applyBorder="1" applyAlignment="1" applyProtection="1">
      <alignment horizontal="center" vertical="center"/>
    </xf>
    <xf numFmtId="0" fontId="13" fillId="6" borderId="29" xfId="0" applyFont="1" applyFill="1" applyBorder="1" applyAlignment="1" applyProtection="1">
      <alignment horizontal="center" vertical="center"/>
    </xf>
    <xf numFmtId="0" fontId="28" fillId="0" borderId="29" xfId="0" applyFont="1" applyFill="1" applyBorder="1" applyAlignment="1" applyProtection="1">
      <alignment vertical="center"/>
    </xf>
    <xf numFmtId="0" fontId="0" fillId="6" borderId="29" xfId="0" applyFont="1" applyFill="1" applyBorder="1" applyAlignment="1" applyProtection="1">
      <alignment horizontal="center" vertical="center" shrinkToFit="1"/>
    </xf>
    <xf numFmtId="0" fontId="23" fillId="0" borderId="29" xfId="0" applyFont="1" applyFill="1" applyBorder="1" applyAlignment="1" applyProtection="1">
      <alignment horizontal="center" vertical="center"/>
    </xf>
    <xf numFmtId="176" fontId="13" fillId="0" borderId="26" xfId="0" applyNumberFormat="1" applyFont="1" applyFill="1" applyBorder="1" applyAlignment="1" applyProtection="1">
      <alignment horizontal="center" vertical="center"/>
    </xf>
    <xf numFmtId="176" fontId="13" fillId="0" borderId="117" xfId="0" applyNumberFormat="1" applyFont="1" applyFill="1" applyBorder="1" applyAlignment="1" applyProtection="1">
      <alignment horizontal="center" vertical="center"/>
    </xf>
    <xf numFmtId="0" fontId="3" fillId="7" borderId="83" xfId="0" applyFont="1" applyFill="1" applyBorder="1" applyAlignment="1" applyProtection="1">
      <alignment horizontal="left" vertical="center" shrinkToFit="1"/>
    </xf>
    <xf numFmtId="0" fontId="3" fillId="7" borderId="84" xfId="0" applyFont="1" applyFill="1" applyBorder="1" applyAlignment="1" applyProtection="1">
      <alignment horizontal="left" vertical="center" shrinkToFit="1"/>
    </xf>
    <xf numFmtId="0" fontId="3" fillId="7" borderId="85" xfId="0" applyFont="1" applyFill="1" applyBorder="1" applyAlignment="1" applyProtection="1">
      <alignment horizontal="left" vertical="center" shrinkToFit="1"/>
    </xf>
    <xf numFmtId="0" fontId="3" fillId="7" borderId="83" xfId="0" applyFont="1" applyFill="1" applyBorder="1" applyAlignment="1" applyProtection="1">
      <alignment horizontal="left" vertical="center"/>
    </xf>
    <xf numFmtId="0" fontId="3" fillId="7" borderId="84" xfId="0" applyFont="1" applyFill="1" applyBorder="1" applyAlignment="1" applyProtection="1">
      <alignment horizontal="left" vertical="center"/>
    </xf>
    <xf numFmtId="0" fontId="3" fillId="7" borderId="85" xfId="0" applyFont="1" applyFill="1" applyBorder="1" applyAlignment="1" applyProtection="1">
      <alignment horizontal="left" vertical="center"/>
    </xf>
    <xf numFmtId="0" fontId="13" fillId="6" borderId="31" xfId="0" applyFont="1" applyFill="1" applyBorder="1" applyAlignment="1" applyProtection="1">
      <alignment horizontal="center" vertical="center"/>
    </xf>
    <xf numFmtId="0" fontId="13" fillId="6" borderId="30" xfId="0" applyFont="1" applyFill="1" applyBorder="1" applyAlignment="1" applyProtection="1">
      <alignment horizontal="center" vertical="center"/>
    </xf>
    <xf numFmtId="0" fontId="23" fillId="0" borderId="26" xfId="0" applyFont="1" applyFill="1" applyBorder="1" applyAlignment="1" applyProtection="1">
      <alignment horizontal="center" vertical="center"/>
    </xf>
    <xf numFmtId="0" fontId="27" fillId="0" borderId="26" xfId="0" applyNumberFormat="1" applyFont="1" applyFill="1" applyBorder="1" applyAlignment="1" applyProtection="1">
      <alignment vertical="center"/>
    </xf>
    <xf numFmtId="0" fontId="27" fillId="0" borderId="117" xfId="0" applyNumberFormat="1" applyFont="1" applyFill="1" applyBorder="1" applyAlignment="1" applyProtection="1">
      <alignment vertical="center"/>
    </xf>
    <xf numFmtId="0" fontId="13" fillId="6" borderId="26" xfId="0" applyFont="1" applyFill="1" applyBorder="1" applyAlignment="1" applyProtection="1">
      <alignment horizontal="center" vertical="center" wrapText="1"/>
    </xf>
    <xf numFmtId="0" fontId="13" fillId="0" borderId="26" xfId="0" applyNumberFormat="1" applyFont="1" applyFill="1" applyBorder="1" applyAlignment="1" applyProtection="1">
      <alignment horizontal="center" vertical="center"/>
    </xf>
    <xf numFmtId="0" fontId="13" fillId="0" borderId="117" xfId="0" applyNumberFormat="1" applyFont="1" applyFill="1" applyBorder="1" applyAlignment="1" applyProtection="1">
      <alignment horizontal="center" vertical="center"/>
    </xf>
    <xf numFmtId="0" fontId="8" fillId="2" borderId="83" xfId="0" applyFont="1" applyFill="1" applyBorder="1" applyAlignment="1" applyProtection="1">
      <alignment horizontal="center" vertical="center"/>
    </xf>
    <xf numFmtId="0" fontId="8" fillId="2" borderId="84" xfId="0" applyFont="1" applyFill="1" applyBorder="1" applyAlignment="1" applyProtection="1">
      <alignment horizontal="center" vertical="center"/>
    </xf>
    <xf numFmtId="0" fontId="8" fillId="2" borderId="85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20" fillId="0" borderId="67" xfId="0" applyFont="1" applyFill="1" applyBorder="1" applyAlignment="1" applyProtection="1">
      <alignment horizontal="left" vertical="center"/>
    </xf>
    <xf numFmtId="0" fontId="20" fillId="0" borderId="17" xfId="0" applyFont="1" applyFill="1" applyBorder="1" applyAlignment="1" applyProtection="1">
      <alignment horizontal="left" vertical="center"/>
    </xf>
    <xf numFmtId="0" fontId="20" fillId="0" borderId="18" xfId="0" applyFont="1" applyFill="1" applyBorder="1" applyAlignment="1" applyProtection="1">
      <alignment horizontal="left" vertical="center"/>
    </xf>
    <xf numFmtId="0" fontId="20" fillId="0" borderId="68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/>
    </xf>
    <xf numFmtId="0" fontId="20" fillId="0" borderId="21" xfId="0" applyFont="1" applyFill="1" applyBorder="1" applyAlignment="1" applyProtection="1">
      <alignment horizontal="left" vertical="center"/>
    </xf>
    <xf numFmtId="0" fontId="0" fillId="0" borderId="65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0" fillId="0" borderId="56" xfId="0" applyFill="1" applyBorder="1" applyProtection="1">
      <alignment vertical="center"/>
    </xf>
    <xf numFmtId="0" fontId="24" fillId="0" borderId="55" xfId="0" applyFont="1" applyFill="1" applyBorder="1" applyProtection="1">
      <alignment vertical="center"/>
    </xf>
    <xf numFmtId="0" fontId="24" fillId="0" borderId="7" xfId="0" applyFont="1" applyFill="1" applyBorder="1" applyProtection="1">
      <alignment vertical="center"/>
    </xf>
    <xf numFmtId="0" fontId="24" fillId="0" borderId="114" xfId="0" applyFont="1" applyFill="1" applyBorder="1" applyProtection="1">
      <alignment vertical="center"/>
    </xf>
    <xf numFmtId="0" fontId="0" fillId="0" borderId="63" xfId="0" applyFill="1" applyBorder="1" applyProtection="1">
      <alignment vertical="center"/>
    </xf>
    <xf numFmtId="0" fontId="0" fillId="0" borderId="53" xfId="0" applyFill="1" applyBorder="1" applyProtection="1">
      <alignment vertical="center"/>
    </xf>
    <xf numFmtId="0" fontId="0" fillId="0" borderId="64" xfId="0" applyFill="1" applyBorder="1" applyProtection="1">
      <alignment vertical="center"/>
    </xf>
    <xf numFmtId="0" fontId="19" fillId="0" borderId="52" xfId="0" applyFont="1" applyFill="1" applyBorder="1" applyProtection="1">
      <alignment vertical="center"/>
    </xf>
    <xf numFmtId="0" fontId="19" fillId="0" borderId="53" xfId="0" applyFont="1" applyFill="1" applyBorder="1" applyProtection="1">
      <alignment vertical="center"/>
    </xf>
    <xf numFmtId="0" fontId="19" fillId="0" borderId="64" xfId="0" applyFont="1" applyFill="1" applyBorder="1" applyProtection="1">
      <alignment vertical="center"/>
    </xf>
    <xf numFmtId="0" fontId="0" fillId="0" borderId="52" xfId="0" applyFill="1" applyBorder="1" applyAlignment="1" applyProtection="1">
      <alignment horizontal="center" vertical="center"/>
    </xf>
    <xf numFmtId="0" fontId="0" fillId="0" borderId="53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176" fontId="25" fillId="0" borderId="52" xfId="0" applyNumberFormat="1" applyFont="1" applyFill="1" applyBorder="1" applyAlignment="1" applyProtection="1">
      <alignment horizontal="center" vertical="center"/>
    </xf>
    <xf numFmtId="176" fontId="25" fillId="0" borderId="53" xfId="0" applyNumberFormat="1" applyFont="1" applyFill="1" applyBorder="1" applyAlignment="1" applyProtection="1">
      <alignment horizontal="center" vertical="center"/>
    </xf>
    <xf numFmtId="176" fontId="25" fillId="0" borderId="115" xfId="0" applyNumberFormat="1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vertical="center"/>
    </xf>
    <xf numFmtId="0" fontId="8" fillId="2" borderId="25" xfId="0" applyFont="1" applyFill="1" applyBorder="1" applyAlignment="1" applyProtection="1">
      <alignment vertical="center"/>
    </xf>
    <xf numFmtId="0" fontId="8" fillId="2" borderId="113" xfId="0" applyFont="1" applyFill="1" applyBorder="1" applyAlignment="1" applyProtection="1">
      <alignment vertical="center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176" fontId="26" fillId="0" borderId="152" xfId="0" applyNumberFormat="1" applyFont="1" applyFill="1" applyBorder="1" applyAlignment="1" applyProtection="1">
      <alignment horizontal="center" vertical="center"/>
    </xf>
    <xf numFmtId="176" fontId="26" fillId="0" borderId="25" xfId="0" applyNumberFormat="1" applyFont="1" applyFill="1" applyBorder="1" applyAlignment="1" applyProtection="1">
      <alignment horizontal="center" vertical="center"/>
    </xf>
    <xf numFmtId="176" fontId="26" fillId="0" borderId="113" xfId="0" applyNumberFormat="1" applyFont="1" applyFill="1" applyBorder="1" applyAlignment="1" applyProtection="1">
      <alignment horizontal="center" vertical="center"/>
    </xf>
    <xf numFmtId="0" fontId="3" fillId="7" borderId="81" xfId="0" applyFont="1" applyFill="1" applyBorder="1" applyAlignment="1" applyProtection="1">
      <alignment horizontal="left" vertical="center"/>
    </xf>
    <xf numFmtId="0" fontId="3" fillId="7" borderId="8" xfId="0" applyFont="1" applyFill="1" applyBorder="1" applyAlignment="1" applyProtection="1">
      <alignment horizontal="left" vertical="center"/>
    </xf>
    <xf numFmtId="0" fontId="3" fillId="7" borderId="82" xfId="0" applyFont="1" applyFill="1" applyBorder="1" applyAlignment="1" applyProtection="1">
      <alignment horizontal="left" vertical="center"/>
    </xf>
    <xf numFmtId="0" fontId="13" fillId="8" borderId="26" xfId="0" applyFont="1" applyFill="1" applyBorder="1" applyAlignment="1" applyProtection="1">
      <alignment horizontal="center" vertical="center"/>
    </xf>
    <xf numFmtId="0" fontId="28" fillId="0" borderId="23" xfId="0" applyFont="1" applyFill="1" applyBorder="1" applyAlignment="1" applyProtection="1">
      <alignment vertical="center" wrapText="1"/>
    </xf>
    <xf numFmtId="0" fontId="28" fillId="0" borderId="4" xfId="0" applyFont="1" applyFill="1" applyBorder="1" applyAlignment="1" applyProtection="1">
      <alignment vertical="center" wrapText="1"/>
    </xf>
    <xf numFmtId="0" fontId="28" fillId="0" borderId="9" xfId="0" applyFont="1" applyFill="1" applyBorder="1" applyAlignment="1" applyProtection="1">
      <alignment vertical="center" wrapText="1"/>
    </xf>
    <xf numFmtId="0" fontId="28" fillId="0" borderId="69" xfId="0" applyFont="1" applyFill="1" applyBorder="1" applyAlignment="1" applyProtection="1">
      <alignment vertical="center" wrapText="1"/>
    </xf>
    <xf numFmtId="0" fontId="28" fillId="0" borderId="14" xfId="0" applyFont="1" applyFill="1" applyBorder="1" applyAlignment="1" applyProtection="1">
      <alignment vertical="center" wrapText="1"/>
    </xf>
    <xf numFmtId="0" fontId="13" fillId="8" borderId="26" xfId="0" applyFont="1" applyFill="1" applyBorder="1" applyAlignment="1" applyProtection="1">
      <alignment horizontal="center" vertical="center" wrapText="1"/>
    </xf>
    <xf numFmtId="0" fontId="28" fillId="0" borderId="23" xfId="0" applyFont="1" applyFill="1" applyBorder="1" applyAlignment="1" applyProtection="1">
      <alignment horizontal="left" vertical="center"/>
    </xf>
    <xf numFmtId="0" fontId="28" fillId="0" borderId="4" xfId="0" applyFont="1" applyFill="1" applyBorder="1" applyAlignment="1" applyProtection="1">
      <alignment horizontal="left" vertical="center"/>
    </xf>
    <xf numFmtId="0" fontId="28" fillId="0" borderId="95" xfId="0" applyFont="1" applyFill="1" applyBorder="1" applyAlignment="1" applyProtection="1">
      <alignment horizontal="left" vertical="center"/>
    </xf>
    <xf numFmtId="0" fontId="28" fillId="0" borderId="93" xfId="0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41" xfId="0" applyFont="1" applyFill="1" applyBorder="1" applyAlignment="1" applyProtection="1">
      <alignment horizontal="left" vertical="center"/>
    </xf>
    <xf numFmtId="0" fontId="28" fillId="0" borderId="60" xfId="0" applyFont="1" applyFill="1" applyBorder="1" applyAlignment="1" applyProtection="1">
      <alignment horizontal="left" vertical="center"/>
    </xf>
    <xf numFmtId="0" fontId="28" fillId="0" borderId="8" xfId="0" applyFont="1" applyFill="1" applyBorder="1" applyAlignment="1" applyProtection="1">
      <alignment horizontal="left" vertical="center"/>
    </xf>
    <xf numFmtId="0" fontId="28" fillId="0" borderId="82" xfId="0" applyFont="1" applyFill="1" applyBorder="1" applyAlignment="1" applyProtection="1">
      <alignment horizontal="left" vertical="center"/>
    </xf>
  </cellXfs>
  <cellStyles count="3">
    <cellStyle name="oft Excel]_x000d__x000a_Options5=1155_x000d__x000a_Pos=-12,9,1048,771_x000d__x000a_MRUFuncs=345,205,221,1,65,28,37,24,3,36_x000d__x000a_StickyPtX=574_x000d__x000a_StickyPtY=45" xfId="1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17805</xdr:colOff>
      <xdr:row>24</xdr:row>
      <xdr:rowOff>19050</xdr:rowOff>
    </xdr:from>
    <xdr:to>
      <xdr:col>25</xdr:col>
      <xdr:colOff>247650</xdr:colOff>
      <xdr:row>85</xdr:row>
      <xdr:rowOff>173803</xdr:rowOff>
    </xdr:to>
    <xdr:pic>
      <xdr:nvPicPr>
        <xdr:cNvPr id="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9005" y="4591050"/>
          <a:ext cx="7773645" cy="11775253"/>
        </a:xfrm>
        <a:prstGeom prst="rect">
          <a:avLst/>
        </a:prstGeom>
        <a:solidFill>
          <a:schemeClr val="bg1">
            <a:lumMod val="95000"/>
          </a:schemeClr>
        </a:solidFill>
        <a:ln w="3175">
          <a:solidFill>
            <a:schemeClr val="bg1">
              <a:lumMod val="75000"/>
            </a:schemeClr>
          </a:solidFill>
        </a:ln>
        <a:effectLst/>
        <a:extLst/>
      </xdr:spPr>
    </xdr:pic>
    <xdr:clientData/>
  </xdr:twoCellAnchor>
  <xdr:twoCellAnchor editAs="oneCell">
    <xdr:from>
      <xdr:col>0</xdr:col>
      <xdr:colOff>261238</xdr:colOff>
      <xdr:row>24</xdr:row>
      <xdr:rowOff>19049</xdr:rowOff>
    </xdr:from>
    <xdr:to>
      <xdr:col>11</xdr:col>
      <xdr:colOff>552449</xdr:colOff>
      <xdr:row>86</xdr:row>
      <xdr:rowOff>76254</xdr:rowOff>
    </xdr:to>
    <xdr:pic>
      <xdr:nvPicPr>
        <xdr:cNvPr id="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238" y="4591049"/>
          <a:ext cx="7835011" cy="11868205"/>
        </a:xfrm>
        <a:prstGeom prst="rect">
          <a:avLst/>
        </a:prstGeom>
        <a:solidFill>
          <a:schemeClr val="bg1">
            <a:lumMod val="95000"/>
          </a:schemeClr>
        </a:solidFill>
        <a:ln w="3175">
          <a:solidFill>
            <a:schemeClr val="bg1">
              <a:lumMod val="85000"/>
            </a:schemeClr>
          </a:solidFill>
          <a:miter lim="800000"/>
          <a:headEnd/>
          <a:tailEnd/>
        </a:ln>
        <a:effectLst/>
        <a:extLst/>
      </xdr:spPr>
    </xdr:pic>
    <xdr:clientData/>
  </xdr:twoCellAnchor>
  <xdr:twoCellAnchor>
    <xdr:from>
      <xdr:col>0</xdr:col>
      <xdr:colOff>247650</xdr:colOff>
      <xdr:row>13</xdr:row>
      <xdr:rowOff>152400</xdr:rowOff>
    </xdr:from>
    <xdr:to>
      <xdr:col>1</xdr:col>
      <xdr:colOff>647700</xdr:colOff>
      <xdr:row>19</xdr:row>
      <xdr:rowOff>0</xdr:rowOff>
    </xdr:to>
    <xdr:sp macro="" textlink="">
      <xdr:nvSpPr>
        <xdr:cNvPr id="3" name="ホームベース 2"/>
        <xdr:cNvSpPr/>
      </xdr:nvSpPr>
      <xdr:spPr>
        <a:xfrm>
          <a:off x="247650" y="342900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申込受付</a:t>
          </a:r>
        </a:p>
      </xdr:txBody>
    </xdr:sp>
    <xdr:clientData/>
  </xdr:twoCellAnchor>
  <xdr:twoCellAnchor>
    <xdr:from>
      <xdr:col>2</xdr:col>
      <xdr:colOff>0</xdr:colOff>
      <xdr:row>13</xdr:row>
      <xdr:rowOff>142875</xdr:rowOff>
    </xdr:from>
    <xdr:to>
      <xdr:col>3</xdr:col>
      <xdr:colOff>400050</xdr:colOff>
      <xdr:row>18</xdr:row>
      <xdr:rowOff>180975</xdr:rowOff>
    </xdr:to>
    <xdr:sp macro="" textlink="">
      <xdr:nvSpPr>
        <xdr:cNvPr id="4" name="ホームベース 3"/>
        <xdr:cNvSpPr/>
      </xdr:nvSpPr>
      <xdr:spPr>
        <a:xfrm>
          <a:off x="1371600" y="333375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本帳票にて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登録依頼書作成</a:t>
          </a:r>
        </a:p>
      </xdr:txBody>
    </xdr:sp>
    <xdr:clientData/>
  </xdr:twoCellAnchor>
  <xdr:twoCellAnchor>
    <xdr:from>
      <xdr:col>3</xdr:col>
      <xdr:colOff>419100</xdr:colOff>
      <xdr:row>13</xdr:row>
      <xdr:rowOff>133350</xdr:rowOff>
    </xdr:from>
    <xdr:to>
      <xdr:col>5</xdr:col>
      <xdr:colOff>133350</xdr:colOff>
      <xdr:row>18</xdr:row>
      <xdr:rowOff>171450</xdr:rowOff>
    </xdr:to>
    <xdr:sp macro="" textlink="">
      <xdr:nvSpPr>
        <xdr:cNvPr id="5" name="ホームベース 4"/>
        <xdr:cNvSpPr/>
      </xdr:nvSpPr>
      <xdr:spPr>
        <a:xfrm>
          <a:off x="2476500" y="323850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印刷</a:t>
          </a:r>
        </a:p>
      </xdr:txBody>
    </xdr:sp>
    <xdr:clientData/>
  </xdr:twoCellAnchor>
  <xdr:twoCellAnchor>
    <xdr:from>
      <xdr:col>5</xdr:col>
      <xdr:colOff>180975</xdr:colOff>
      <xdr:row>13</xdr:row>
      <xdr:rowOff>123825</xdr:rowOff>
    </xdr:from>
    <xdr:to>
      <xdr:col>6</xdr:col>
      <xdr:colOff>581025</xdr:colOff>
      <xdr:row>18</xdr:row>
      <xdr:rowOff>161925</xdr:rowOff>
    </xdr:to>
    <xdr:sp macro="" textlink="">
      <xdr:nvSpPr>
        <xdr:cNvPr id="6" name="ホームベース 5"/>
        <xdr:cNvSpPr/>
      </xdr:nvSpPr>
      <xdr:spPr>
        <a:xfrm>
          <a:off x="3609975" y="314325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所属上長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（支店長）へ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承認依頼</a:t>
          </a:r>
        </a:p>
      </xdr:txBody>
    </xdr:sp>
    <xdr:clientData/>
  </xdr:twoCellAnchor>
  <xdr:twoCellAnchor>
    <xdr:from>
      <xdr:col>6</xdr:col>
      <xdr:colOff>628650</xdr:colOff>
      <xdr:row>13</xdr:row>
      <xdr:rowOff>123825</xdr:rowOff>
    </xdr:from>
    <xdr:to>
      <xdr:col>8</xdr:col>
      <xdr:colOff>590550</xdr:colOff>
      <xdr:row>18</xdr:row>
      <xdr:rowOff>161925</xdr:rowOff>
    </xdr:to>
    <xdr:sp macro="" textlink="">
      <xdr:nvSpPr>
        <xdr:cNvPr id="7" name="ホームベース 6"/>
        <xdr:cNvSpPr/>
      </xdr:nvSpPr>
      <xdr:spPr>
        <a:xfrm>
          <a:off x="4743450" y="695325"/>
          <a:ext cx="1333500" cy="990600"/>
        </a:xfrm>
        <a:prstGeom prst="homePlate">
          <a:avLst>
            <a:gd name="adj" fmla="val 208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所属長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確認し、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問題なければ</a:t>
          </a:r>
          <a:r>
            <a:rPr kumimoji="1" lang="ja-JP" altLang="en-US" sz="9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捺印</a:t>
          </a:r>
        </a:p>
      </xdr:txBody>
    </xdr:sp>
    <xdr:clientData/>
  </xdr:twoCellAnchor>
  <xdr:twoCellAnchor>
    <xdr:from>
      <xdr:col>8</xdr:col>
      <xdr:colOff>638175</xdr:colOff>
      <xdr:row>13</xdr:row>
      <xdr:rowOff>123825</xdr:rowOff>
    </xdr:from>
    <xdr:to>
      <xdr:col>10</xdr:col>
      <xdr:colOff>352425</xdr:colOff>
      <xdr:row>18</xdr:row>
      <xdr:rowOff>161925</xdr:rowOff>
    </xdr:to>
    <xdr:sp macro="" textlink="">
      <xdr:nvSpPr>
        <xdr:cNvPr id="9" name="ホームベース 8"/>
        <xdr:cNvSpPr/>
      </xdr:nvSpPr>
      <xdr:spPr>
        <a:xfrm>
          <a:off x="6124575" y="695325"/>
          <a:ext cx="1085850" cy="990600"/>
        </a:xfrm>
        <a:prstGeom prst="homePlate">
          <a:avLst>
            <a:gd name="adj" fmla="val 1800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営業</a:t>
          </a:r>
          <a:r>
            <a:rPr kumimoji="1" lang="en-US" altLang="ja-JP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管轄支店へ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送付</a:t>
          </a:r>
        </a:p>
      </xdr:txBody>
    </xdr:sp>
    <xdr:clientData/>
  </xdr:twoCellAnchor>
  <xdr:twoCellAnchor>
    <xdr:from>
      <xdr:col>5</xdr:col>
      <xdr:colOff>666750</xdr:colOff>
      <xdr:row>55</xdr:row>
      <xdr:rowOff>38100</xdr:rowOff>
    </xdr:from>
    <xdr:to>
      <xdr:col>7</xdr:col>
      <xdr:colOff>190500</xdr:colOff>
      <xdr:row>61</xdr:row>
      <xdr:rowOff>38100</xdr:rowOff>
    </xdr:to>
    <xdr:sp macro="" textlink="">
      <xdr:nvSpPr>
        <xdr:cNvPr id="10" name="角丸四角形 9"/>
        <xdr:cNvSpPr/>
      </xdr:nvSpPr>
      <xdr:spPr>
        <a:xfrm>
          <a:off x="4095750" y="10629900"/>
          <a:ext cx="895350" cy="1143000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8</xdr:col>
      <xdr:colOff>266700</xdr:colOff>
      <xdr:row>55</xdr:row>
      <xdr:rowOff>47625</xdr:rowOff>
    </xdr:from>
    <xdr:to>
      <xdr:col>9</xdr:col>
      <xdr:colOff>476250</xdr:colOff>
      <xdr:row>61</xdr:row>
      <xdr:rowOff>142875</xdr:rowOff>
    </xdr:to>
    <xdr:sp macro="" textlink="">
      <xdr:nvSpPr>
        <xdr:cNvPr id="16" name="角丸四角形 15"/>
        <xdr:cNvSpPr/>
      </xdr:nvSpPr>
      <xdr:spPr>
        <a:xfrm>
          <a:off x="5753100" y="10639425"/>
          <a:ext cx="895350" cy="1238250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10</xdr:col>
      <xdr:colOff>276225</xdr:colOff>
      <xdr:row>55</xdr:row>
      <xdr:rowOff>171450</xdr:rowOff>
    </xdr:from>
    <xdr:to>
      <xdr:col>11</xdr:col>
      <xdr:colOff>438150</xdr:colOff>
      <xdr:row>57</xdr:row>
      <xdr:rowOff>85725</xdr:rowOff>
    </xdr:to>
    <xdr:sp macro="" textlink="">
      <xdr:nvSpPr>
        <xdr:cNvPr id="17" name="角丸四角形 16"/>
        <xdr:cNvSpPr/>
      </xdr:nvSpPr>
      <xdr:spPr>
        <a:xfrm>
          <a:off x="7134225" y="8362950"/>
          <a:ext cx="847725" cy="295275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5</xdr:col>
      <xdr:colOff>666750</xdr:colOff>
      <xdr:row>62</xdr:row>
      <xdr:rowOff>57150</xdr:rowOff>
    </xdr:from>
    <xdr:to>
      <xdr:col>7</xdr:col>
      <xdr:colOff>180975</xdr:colOff>
      <xdr:row>68</xdr:row>
      <xdr:rowOff>57150</xdr:rowOff>
    </xdr:to>
    <xdr:sp macro="" textlink="">
      <xdr:nvSpPr>
        <xdr:cNvPr id="18" name="角丸四角形 17"/>
        <xdr:cNvSpPr/>
      </xdr:nvSpPr>
      <xdr:spPr>
        <a:xfrm>
          <a:off x="4095750" y="11982450"/>
          <a:ext cx="885825" cy="1143000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8</xdr:col>
      <xdr:colOff>266700</xdr:colOff>
      <xdr:row>62</xdr:row>
      <xdr:rowOff>66675</xdr:rowOff>
    </xdr:from>
    <xdr:to>
      <xdr:col>9</xdr:col>
      <xdr:colOff>476250</xdr:colOff>
      <xdr:row>68</xdr:row>
      <xdr:rowOff>161925</xdr:rowOff>
    </xdr:to>
    <xdr:sp macro="" textlink="">
      <xdr:nvSpPr>
        <xdr:cNvPr id="19" name="角丸四角形 18"/>
        <xdr:cNvSpPr/>
      </xdr:nvSpPr>
      <xdr:spPr>
        <a:xfrm>
          <a:off x="5753100" y="11991975"/>
          <a:ext cx="895350" cy="1238250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10</xdr:col>
      <xdr:colOff>276225</xdr:colOff>
      <xdr:row>62</xdr:row>
      <xdr:rowOff>38100</xdr:rowOff>
    </xdr:from>
    <xdr:to>
      <xdr:col>11</xdr:col>
      <xdr:colOff>438150</xdr:colOff>
      <xdr:row>63</xdr:row>
      <xdr:rowOff>142875</xdr:rowOff>
    </xdr:to>
    <xdr:sp macro="" textlink="">
      <xdr:nvSpPr>
        <xdr:cNvPr id="20" name="角丸四角形 19"/>
        <xdr:cNvSpPr/>
      </xdr:nvSpPr>
      <xdr:spPr>
        <a:xfrm>
          <a:off x="7134225" y="9563100"/>
          <a:ext cx="847725" cy="295275"/>
        </a:xfrm>
        <a:prstGeom prst="roundRect">
          <a:avLst/>
        </a:prstGeom>
        <a:solidFill>
          <a:srgbClr val="FFC000">
            <a:alpha val="25000"/>
          </a:srgbClr>
        </a:solidFill>
        <a:ln/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</a:t>
          </a:r>
        </a:p>
      </xdr:txBody>
    </xdr:sp>
    <xdr:clientData/>
  </xdr:twoCellAnchor>
  <xdr:twoCellAnchor>
    <xdr:from>
      <xdr:col>11</xdr:col>
      <xdr:colOff>504825</xdr:colOff>
      <xdr:row>44</xdr:row>
      <xdr:rowOff>76199</xdr:rowOff>
    </xdr:from>
    <xdr:to>
      <xdr:col>14</xdr:col>
      <xdr:colOff>371475</xdr:colOff>
      <xdr:row>52</xdr:row>
      <xdr:rowOff>76200</xdr:rowOff>
    </xdr:to>
    <xdr:sp macro="" textlink="">
      <xdr:nvSpPr>
        <xdr:cNvPr id="30" name="右矢印 29"/>
        <xdr:cNvSpPr/>
      </xdr:nvSpPr>
      <xdr:spPr>
        <a:xfrm>
          <a:off x="8048625" y="6172199"/>
          <a:ext cx="1924050" cy="1524001"/>
        </a:xfrm>
        <a:prstGeom prst="rightArrow">
          <a:avLst>
            <a:gd name="adj1" fmla="val 74528"/>
            <a:gd name="adj2" fmla="val 18254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「加入登録依頼書」へ必要項目を入力することで、「作業依頼書」も自動作成されます</a:t>
          </a:r>
          <a:endParaRPr kumimoji="1" lang="en-US" altLang="ja-JP" sz="9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0</xdr:col>
      <xdr:colOff>142875</xdr:colOff>
      <xdr:row>22</xdr:row>
      <xdr:rowOff>0</xdr:rowOff>
    </xdr:from>
    <xdr:to>
      <xdr:col>2</xdr:col>
      <xdr:colOff>238125</xdr:colOff>
      <xdr:row>23</xdr:row>
      <xdr:rowOff>161925</xdr:rowOff>
    </xdr:to>
    <xdr:sp macro="" textlink="">
      <xdr:nvSpPr>
        <xdr:cNvPr id="32" name="角丸四角形 31"/>
        <xdr:cNvSpPr/>
      </xdr:nvSpPr>
      <xdr:spPr>
        <a:xfrm>
          <a:off x="142875" y="2286000"/>
          <a:ext cx="1466850" cy="352425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値リストより選択</a:t>
          </a:r>
        </a:p>
      </xdr:txBody>
    </xdr:sp>
    <xdr:clientData/>
  </xdr:twoCellAnchor>
  <xdr:twoCellAnchor>
    <xdr:from>
      <xdr:col>7</xdr:col>
      <xdr:colOff>571500</xdr:colOff>
      <xdr:row>26</xdr:row>
      <xdr:rowOff>47626</xdr:rowOff>
    </xdr:from>
    <xdr:to>
      <xdr:col>9</xdr:col>
      <xdr:colOff>238125</xdr:colOff>
      <xdr:row>26</xdr:row>
      <xdr:rowOff>180975</xdr:rowOff>
    </xdr:to>
    <xdr:sp macro="" textlink="">
      <xdr:nvSpPr>
        <xdr:cNvPr id="33" name="角丸四角形 32"/>
        <xdr:cNvSpPr/>
      </xdr:nvSpPr>
      <xdr:spPr>
        <a:xfrm>
          <a:off x="5372100" y="3095626"/>
          <a:ext cx="1038225" cy="133349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6</xdr:col>
      <xdr:colOff>476250</xdr:colOff>
      <xdr:row>24</xdr:row>
      <xdr:rowOff>95251</xdr:rowOff>
    </xdr:from>
    <xdr:to>
      <xdr:col>11</xdr:col>
      <xdr:colOff>495300</xdr:colOff>
      <xdr:row>25</xdr:row>
      <xdr:rowOff>142875</xdr:rowOff>
    </xdr:to>
    <xdr:sp macro="" textlink="">
      <xdr:nvSpPr>
        <xdr:cNvPr id="34" name="角丸四角形 33"/>
        <xdr:cNvSpPr/>
      </xdr:nvSpPr>
      <xdr:spPr>
        <a:xfrm>
          <a:off x="4591050" y="2762251"/>
          <a:ext cx="3448050" cy="238124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9</xdr:col>
      <xdr:colOff>447675</xdr:colOff>
      <xdr:row>37</xdr:row>
      <xdr:rowOff>104776</xdr:rowOff>
    </xdr:from>
    <xdr:to>
      <xdr:col>11</xdr:col>
      <xdr:colOff>428625</xdr:colOff>
      <xdr:row>38</xdr:row>
      <xdr:rowOff>57150</xdr:rowOff>
    </xdr:to>
    <xdr:sp macro="" textlink="">
      <xdr:nvSpPr>
        <xdr:cNvPr id="35" name="角丸四角形 34"/>
        <xdr:cNvSpPr/>
      </xdr:nvSpPr>
      <xdr:spPr>
        <a:xfrm>
          <a:off x="6619875" y="5248276"/>
          <a:ext cx="1352550" cy="142874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</xdr:col>
      <xdr:colOff>219075</xdr:colOff>
      <xdr:row>51</xdr:row>
      <xdr:rowOff>38100</xdr:rowOff>
    </xdr:from>
    <xdr:to>
      <xdr:col>3</xdr:col>
      <xdr:colOff>276225</xdr:colOff>
      <xdr:row>52</xdr:row>
      <xdr:rowOff>38099</xdr:rowOff>
    </xdr:to>
    <xdr:sp macro="" textlink="">
      <xdr:nvSpPr>
        <xdr:cNvPr id="36" name="角丸四角形 35"/>
        <xdr:cNvSpPr/>
      </xdr:nvSpPr>
      <xdr:spPr>
        <a:xfrm>
          <a:off x="904875" y="7848600"/>
          <a:ext cx="1428750" cy="190499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10</xdr:col>
      <xdr:colOff>276225</xdr:colOff>
      <xdr:row>57</xdr:row>
      <xdr:rowOff>114300</xdr:rowOff>
    </xdr:from>
    <xdr:to>
      <xdr:col>11</xdr:col>
      <xdr:colOff>485775</xdr:colOff>
      <xdr:row>58</xdr:row>
      <xdr:rowOff>152400</xdr:rowOff>
    </xdr:to>
    <xdr:sp macro="" textlink="">
      <xdr:nvSpPr>
        <xdr:cNvPr id="37" name="角丸四角形 36"/>
        <xdr:cNvSpPr/>
      </xdr:nvSpPr>
      <xdr:spPr>
        <a:xfrm>
          <a:off x="7134225" y="9067800"/>
          <a:ext cx="895350" cy="228600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10</xdr:col>
      <xdr:colOff>238125</xdr:colOff>
      <xdr:row>65</xdr:row>
      <xdr:rowOff>57150</xdr:rowOff>
    </xdr:from>
    <xdr:to>
      <xdr:col>11</xdr:col>
      <xdr:colOff>447675</xdr:colOff>
      <xdr:row>66</xdr:row>
      <xdr:rowOff>95250</xdr:rowOff>
    </xdr:to>
    <xdr:sp macro="" textlink="">
      <xdr:nvSpPr>
        <xdr:cNvPr id="38" name="角丸四角形 37"/>
        <xdr:cNvSpPr/>
      </xdr:nvSpPr>
      <xdr:spPr>
        <a:xfrm>
          <a:off x="7096125" y="10534650"/>
          <a:ext cx="895350" cy="228600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10</xdr:col>
      <xdr:colOff>219075</xdr:colOff>
      <xdr:row>64</xdr:row>
      <xdr:rowOff>95250</xdr:rowOff>
    </xdr:from>
    <xdr:to>
      <xdr:col>11</xdr:col>
      <xdr:colOff>428625</xdr:colOff>
      <xdr:row>65</xdr:row>
      <xdr:rowOff>38100</xdr:rowOff>
    </xdr:to>
    <xdr:sp macro="" textlink="">
      <xdr:nvSpPr>
        <xdr:cNvPr id="39" name="角丸四角形 38"/>
        <xdr:cNvSpPr/>
      </xdr:nvSpPr>
      <xdr:spPr>
        <a:xfrm>
          <a:off x="7077075" y="10382250"/>
          <a:ext cx="895350" cy="133350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7</xdr:col>
      <xdr:colOff>142874</xdr:colOff>
      <xdr:row>70</xdr:row>
      <xdr:rowOff>123824</xdr:rowOff>
    </xdr:from>
    <xdr:to>
      <xdr:col>9</xdr:col>
      <xdr:colOff>400049</xdr:colOff>
      <xdr:row>72</xdr:row>
      <xdr:rowOff>57149</xdr:rowOff>
    </xdr:to>
    <xdr:sp macro="" textlink="">
      <xdr:nvSpPr>
        <xdr:cNvPr id="40" name="角丸四角形 39"/>
        <xdr:cNvSpPr/>
      </xdr:nvSpPr>
      <xdr:spPr>
        <a:xfrm>
          <a:off x="4943474" y="11553824"/>
          <a:ext cx="1628775" cy="314325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7</xdr:col>
      <xdr:colOff>506163</xdr:colOff>
      <xdr:row>18</xdr:row>
      <xdr:rowOff>161924</xdr:rowOff>
    </xdr:from>
    <xdr:to>
      <xdr:col>8</xdr:col>
      <xdr:colOff>409577</xdr:colOff>
      <xdr:row>82</xdr:row>
      <xdr:rowOff>19049</xdr:rowOff>
    </xdr:to>
    <xdr:cxnSp macro="">
      <xdr:nvCxnSpPr>
        <xdr:cNvPr id="23" name="カギ線コネクタ 22"/>
        <xdr:cNvCxnSpPr>
          <a:stCxn id="7" idx="2"/>
          <a:endCxn id="21" idx="0"/>
        </xdr:cNvCxnSpPr>
      </xdr:nvCxnSpPr>
      <xdr:spPr>
        <a:xfrm rot="16200000" flipH="1">
          <a:off x="-232693" y="7225380"/>
          <a:ext cx="11668125" cy="589214"/>
        </a:xfrm>
        <a:prstGeom prst="bentConnector3">
          <a:avLst>
            <a:gd name="adj1" fmla="val 80449"/>
          </a:avLst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55</xdr:row>
      <xdr:rowOff>47624</xdr:rowOff>
    </xdr:from>
    <xdr:to>
      <xdr:col>4</xdr:col>
      <xdr:colOff>571500</xdr:colOff>
      <xdr:row>60</xdr:row>
      <xdr:rowOff>190499</xdr:rowOff>
    </xdr:to>
    <xdr:sp macro="" textlink="">
      <xdr:nvSpPr>
        <xdr:cNvPr id="41" name="角丸四角形 40"/>
        <xdr:cNvSpPr/>
      </xdr:nvSpPr>
      <xdr:spPr>
        <a:xfrm>
          <a:off x="3133725" y="8620124"/>
          <a:ext cx="180975" cy="1095375"/>
        </a:xfrm>
        <a:prstGeom prst="roundRect">
          <a:avLst/>
        </a:prstGeom>
        <a:solidFill>
          <a:srgbClr val="00B050">
            <a:alpha val="48000"/>
          </a:srgbClr>
        </a:solidFill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0</xdr:col>
      <xdr:colOff>19050</xdr:colOff>
      <xdr:row>1</xdr:row>
      <xdr:rowOff>180975</xdr:rowOff>
    </xdr:from>
    <xdr:to>
      <xdr:col>9</xdr:col>
      <xdr:colOff>666750</xdr:colOff>
      <xdr:row>3</xdr:row>
      <xdr:rowOff>0</xdr:rowOff>
    </xdr:to>
    <xdr:sp macro="" textlink="">
      <xdr:nvSpPr>
        <xdr:cNvPr id="8" name="角丸四角形 7"/>
        <xdr:cNvSpPr/>
      </xdr:nvSpPr>
      <xdr:spPr>
        <a:xfrm>
          <a:off x="19050" y="485775"/>
          <a:ext cx="6819900" cy="2000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247650</xdr:colOff>
      <xdr:row>82</xdr:row>
      <xdr:rowOff>66675</xdr:rowOff>
    </xdr:from>
    <xdr:to>
      <xdr:col>11</xdr:col>
      <xdr:colOff>561975</xdr:colOff>
      <xdr:row>86</xdr:row>
      <xdr:rowOff>76884</xdr:rowOff>
    </xdr:to>
    <xdr:pic>
      <xdr:nvPicPr>
        <xdr:cNvPr id="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687675"/>
          <a:ext cx="7858125" cy="772209"/>
        </a:xfrm>
        <a:prstGeom prst="rect">
          <a:avLst/>
        </a:prstGeom>
        <a:solidFill>
          <a:schemeClr val="bg1">
            <a:lumMod val="95000"/>
          </a:schemeClr>
        </a:solidFill>
        <a:ln w="3175">
          <a:solidFill>
            <a:schemeClr val="bg1">
              <a:lumMod val="85000"/>
            </a:schemeClr>
          </a:solidFill>
        </a:ln>
        <a:effectLst/>
      </xdr:spPr>
    </xdr:pic>
    <xdr:clientData/>
  </xdr:twoCellAnchor>
  <xdr:twoCellAnchor>
    <xdr:from>
      <xdr:col>8</xdr:col>
      <xdr:colOff>95251</xdr:colOff>
      <xdr:row>82</xdr:row>
      <xdr:rowOff>19050</xdr:rowOff>
    </xdr:from>
    <xdr:to>
      <xdr:col>9</xdr:col>
      <xdr:colOff>38101</xdr:colOff>
      <xdr:row>86</xdr:row>
      <xdr:rowOff>9525</xdr:rowOff>
    </xdr:to>
    <xdr:sp macro="" textlink="">
      <xdr:nvSpPr>
        <xdr:cNvPr id="21" name="角丸四角形 20"/>
        <xdr:cNvSpPr/>
      </xdr:nvSpPr>
      <xdr:spPr>
        <a:xfrm>
          <a:off x="5581651" y="13354050"/>
          <a:ext cx="628650" cy="752475"/>
        </a:xfrm>
        <a:prstGeom prst="roundRect">
          <a:avLst/>
        </a:prstGeom>
        <a:solidFill>
          <a:schemeClr val="accent1">
            <a:alpha val="31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289813</xdr:colOff>
      <xdr:row>25</xdr:row>
      <xdr:rowOff>142874</xdr:rowOff>
    </xdr:from>
    <xdr:to>
      <xdr:col>3</xdr:col>
      <xdr:colOff>371475</xdr:colOff>
      <xdr:row>27</xdr:row>
      <xdr:rowOff>151533</xdr:rowOff>
    </xdr:to>
    <xdr:sp macro="" textlink="">
      <xdr:nvSpPr>
        <xdr:cNvPr id="45" name="正方形/長方形 44"/>
        <xdr:cNvSpPr/>
      </xdr:nvSpPr>
      <xdr:spPr>
        <a:xfrm>
          <a:off x="289813" y="4905374"/>
          <a:ext cx="2139062" cy="389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0">
              <a:solidFill>
                <a:srgbClr val="FF0000"/>
              </a:solidFill>
            </a:rPr>
            <a:t>※</a:t>
          </a:r>
          <a:r>
            <a:rPr kumimoji="1" lang="ja-JP" altLang="en-US" sz="900" b="0">
              <a:solidFill>
                <a:srgbClr val="FF0000"/>
              </a:solidFill>
            </a:rPr>
            <a:t>包括契約締結済物件のみ使用可能</a:t>
          </a:r>
        </a:p>
      </xdr:txBody>
    </xdr:sp>
    <xdr:clientData/>
  </xdr:twoCellAnchor>
  <xdr:twoCellAnchor>
    <xdr:from>
      <xdr:col>14</xdr:col>
      <xdr:colOff>36855</xdr:colOff>
      <xdr:row>25</xdr:row>
      <xdr:rowOff>133350</xdr:rowOff>
    </xdr:from>
    <xdr:to>
      <xdr:col>17</xdr:col>
      <xdr:colOff>95250</xdr:colOff>
      <xdr:row>27</xdr:row>
      <xdr:rowOff>142009</xdr:rowOff>
    </xdr:to>
    <xdr:sp macro="" textlink="">
      <xdr:nvSpPr>
        <xdr:cNvPr id="47" name="正方形/長方形 46"/>
        <xdr:cNvSpPr/>
      </xdr:nvSpPr>
      <xdr:spPr>
        <a:xfrm>
          <a:off x="9638055" y="4895850"/>
          <a:ext cx="2115795" cy="389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0">
              <a:solidFill>
                <a:srgbClr val="FF0000"/>
              </a:solidFill>
            </a:rPr>
            <a:t>※</a:t>
          </a:r>
          <a:r>
            <a:rPr kumimoji="1" lang="ja-JP" altLang="en-US" sz="900" b="0">
              <a:solidFill>
                <a:srgbClr val="FF0000"/>
              </a:solidFill>
            </a:rPr>
            <a:t>包括契約締結済物件のみ使用可能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19050</xdr:colOff>
      <xdr:row>73</xdr:row>
      <xdr:rowOff>0</xdr:rowOff>
    </xdr:from>
    <xdr:to>
      <xdr:col>76</xdr:col>
      <xdr:colOff>171450</xdr:colOff>
      <xdr:row>75</xdr:row>
      <xdr:rowOff>85725</xdr:rowOff>
    </xdr:to>
    <xdr:sp macro="" textlink="">
      <xdr:nvSpPr>
        <xdr:cNvPr id="35172" name="Oval 2"/>
        <xdr:cNvSpPr>
          <a:spLocks noChangeArrowheads="1"/>
        </xdr:cNvSpPr>
      </xdr:nvSpPr>
      <xdr:spPr bwMode="auto">
        <a:xfrm>
          <a:off x="1716405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67</xdr:col>
      <xdr:colOff>47625</xdr:colOff>
      <xdr:row>73</xdr:row>
      <xdr:rowOff>0</xdr:rowOff>
    </xdr:from>
    <xdr:to>
      <xdr:col>70</xdr:col>
      <xdr:colOff>200025</xdr:colOff>
      <xdr:row>75</xdr:row>
      <xdr:rowOff>85725</xdr:rowOff>
    </xdr:to>
    <xdr:sp macro="" textlink="">
      <xdr:nvSpPr>
        <xdr:cNvPr id="35173" name="Oval 19"/>
        <xdr:cNvSpPr>
          <a:spLocks noChangeArrowheads="1"/>
        </xdr:cNvSpPr>
      </xdr:nvSpPr>
      <xdr:spPr bwMode="auto">
        <a:xfrm>
          <a:off x="15763875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61</xdr:col>
      <xdr:colOff>38100</xdr:colOff>
      <xdr:row>73</xdr:row>
      <xdr:rowOff>0</xdr:rowOff>
    </xdr:from>
    <xdr:to>
      <xdr:col>64</xdr:col>
      <xdr:colOff>190500</xdr:colOff>
      <xdr:row>75</xdr:row>
      <xdr:rowOff>85725</xdr:rowOff>
    </xdr:to>
    <xdr:sp macro="" textlink="">
      <xdr:nvSpPr>
        <xdr:cNvPr id="35174" name="Oval 20"/>
        <xdr:cNvSpPr>
          <a:spLocks noChangeArrowheads="1"/>
        </xdr:cNvSpPr>
      </xdr:nvSpPr>
      <xdr:spPr bwMode="auto">
        <a:xfrm>
          <a:off x="1432560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38100</xdr:colOff>
      <xdr:row>73</xdr:row>
      <xdr:rowOff>0</xdr:rowOff>
    </xdr:from>
    <xdr:to>
      <xdr:col>58</xdr:col>
      <xdr:colOff>190500</xdr:colOff>
      <xdr:row>75</xdr:row>
      <xdr:rowOff>85725</xdr:rowOff>
    </xdr:to>
    <xdr:sp macro="" textlink="">
      <xdr:nvSpPr>
        <xdr:cNvPr id="35175" name="Oval 20"/>
        <xdr:cNvSpPr>
          <a:spLocks noChangeArrowheads="1"/>
        </xdr:cNvSpPr>
      </xdr:nvSpPr>
      <xdr:spPr bwMode="auto">
        <a:xfrm>
          <a:off x="1289685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72159</xdr:colOff>
      <xdr:row>4</xdr:row>
      <xdr:rowOff>1</xdr:rowOff>
    </xdr:from>
    <xdr:to>
      <xdr:col>28</xdr:col>
      <xdr:colOff>230909</xdr:colOff>
      <xdr:row>5</xdr:row>
      <xdr:rowOff>115455</xdr:rowOff>
    </xdr:to>
    <xdr:sp macro="" textlink="">
      <xdr:nvSpPr>
        <xdr:cNvPr id="2" name="正方形/長方形 1"/>
        <xdr:cNvSpPr/>
      </xdr:nvSpPr>
      <xdr:spPr>
        <a:xfrm>
          <a:off x="259773" y="995796"/>
          <a:ext cx="6782954" cy="389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包括契約締結済物件のみ使用可能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19050</xdr:colOff>
      <xdr:row>73</xdr:row>
      <xdr:rowOff>0</xdr:rowOff>
    </xdr:from>
    <xdr:to>
      <xdr:col>76</xdr:col>
      <xdr:colOff>171450</xdr:colOff>
      <xdr:row>75</xdr:row>
      <xdr:rowOff>85725</xdr:rowOff>
    </xdr:to>
    <xdr:sp macro="" textlink="">
      <xdr:nvSpPr>
        <xdr:cNvPr id="48157" name="Oval 2"/>
        <xdr:cNvSpPr>
          <a:spLocks noChangeArrowheads="1"/>
        </xdr:cNvSpPr>
      </xdr:nvSpPr>
      <xdr:spPr bwMode="auto">
        <a:xfrm>
          <a:off x="1716405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67</xdr:col>
      <xdr:colOff>47625</xdr:colOff>
      <xdr:row>73</xdr:row>
      <xdr:rowOff>0</xdr:rowOff>
    </xdr:from>
    <xdr:to>
      <xdr:col>70</xdr:col>
      <xdr:colOff>200025</xdr:colOff>
      <xdr:row>75</xdr:row>
      <xdr:rowOff>85725</xdr:rowOff>
    </xdr:to>
    <xdr:sp macro="" textlink="">
      <xdr:nvSpPr>
        <xdr:cNvPr id="48158" name="Oval 19"/>
        <xdr:cNvSpPr>
          <a:spLocks noChangeArrowheads="1"/>
        </xdr:cNvSpPr>
      </xdr:nvSpPr>
      <xdr:spPr bwMode="auto">
        <a:xfrm>
          <a:off x="15763875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61</xdr:col>
      <xdr:colOff>38100</xdr:colOff>
      <xdr:row>73</xdr:row>
      <xdr:rowOff>0</xdr:rowOff>
    </xdr:from>
    <xdr:to>
      <xdr:col>64</xdr:col>
      <xdr:colOff>190500</xdr:colOff>
      <xdr:row>75</xdr:row>
      <xdr:rowOff>85725</xdr:rowOff>
    </xdr:to>
    <xdr:sp macro="" textlink="">
      <xdr:nvSpPr>
        <xdr:cNvPr id="48159" name="Oval 20"/>
        <xdr:cNvSpPr>
          <a:spLocks noChangeArrowheads="1"/>
        </xdr:cNvSpPr>
      </xdr:nvSpPr>
      <xdr:spPr bwMode="auto">
        <a:xfrm>
          <a:off x="1432560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38100</xdr:colOff>
      <xdr:row>73</xdr:row>
      <xdr:rowOff>0</xdr:rowOff>
    </xdr:from>
    <xdr:to>
      <xdr:col>58</xdr:col>
      <xdr:colOff>190500</xdr:colOff>
      <xdr:row>75</xdr:row>
      <xdr:rowOff>85725</xdr:rowOff>
    </xdr:to>
    <xdr:sp macro="" textlink="">
      <xdr:nvSpPr>
        <xdr:cNvPr id="48160" name="Oval 20"/>
        <xdr:cNvSpPr>
          <a:spLocks noChangeArrowheads="1"/>
        </xdr:cNvSpPr>
      </xdr:nvSpPr>
      <xdr:spPr bwMode="auto">
        <a:xfrm>
          <a:off x="1289685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49</xdr:col>
      <xdr:colOff>38100</xdr:colOff>
      <xdr:row>73</xdr:row>
      <xdr:rowOff>0</xdr:rowOff>
    </xdr:from>
    <xdr:to>
      <xdr:col>52</xdr:col>
      <xdr:colOff>190500</xdr:colOff>
      <xdr:row>75</xdr:row>
      <xdr:rowOff>85725</xdr:rowOff>
    </xdr:to>
    <xdr:sp macro="" textlink="">
      <xdr:nvSpPr>
        <xdr:cNvPr id="48161" name="Oval 20"/>
        <xdr:cNvSpPr>
          <a:spLocks noChangeArrowheads="1"/>
        </xdr:cNvSpPr>
      </xdr:nvSpPr>
      <xdr:spPr bwMode="auto">
        <a:xfrm>
          <a:off x="11468100" y="27060525"/>
          <a:ext cx="866775" cy="733425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160985</xdr:colOff>
      <xdr:row>3</xdr:row>
      <xdr:rowOff>268309</xdr:rowOff>
    </xdr:from>
    <xdr:to>
      <xdr:col>29</xdr:col>
      <xdr:colOff>8129</xdr:colOff>
      <xdr:row>5</xdr:row>
      <xdr:rowOff>94517</xdr:rowOff>
    </xdr:to>
    <xdr:sp macro="" textlink="">
      <xdr:nvSpPr>
        <xdr:cNvPr id="8" name="正方形/長方形 7"/>
        <xdr:cNvSpPr/>
      </xdr:nvSpPr>
      <xdr:spPr>
        <a:xfrm>
          <a:off x="160985" y="1006161"/>
          <a:ext cx="6782954" cy="3896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包括契約締結済物件のみ使用可能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22"/>
  <sheetViews>
    <sheetView showGridLines="0" topLeftCell="A61" workbookViewId="0"/>
  </sheetViews>
  <sheetFormatPr defaultColWidth="9" defaultRowHeight="15"/>
  <cols>
    <col min="1" max="16384" width="9" style="105"/>
  </cols>
  <sheetData>
    <row r="1" spans="1:11" ht="24" customHeight="1">
      <c r="A1" s="120" t="s">
        <v>186</v>
      </c>
    </row>
    <row r="2" spans="1:11">
      <c r="A2" s="108" t="s">
        <v>170</v>
      </c>
      <c r="B2" s="108" t="s">
        <v>171</v>
      </c>
      <c r="C2" s="125" t="s">
        <v>172</v>
      </c>
      <c r="D2" s="125"/>
      <c r="E2" s="125"/>
      <c r="F2" s="125"/>
      <c r="G2" s="125"/>
      <c r="H2" s="125"/>
      <c r="I2" s="125"/>
      <c r="J2" s="125"/>
    </row>
    <row r="3" spans="1:11">
      <c r="A3" s="121">
        <v>1</v>
      </c>
      <c r="B3" s="121" t="s">
        <v>173</v>
      </c>
      <c r="C3" s="126" t="s">
        <v>183</v>
      </c>
      <c r="D3" s="126"/>
      <c r="E3" s="126"/>
      <c r="F3" s="126"/>
      <c r="G3" s="126"/>
      <c r="H3" s="126"/>
      <c r="I3" s="126"/>
      <c r="J3" s="126"/>
      <c r="K3" s="119" t="s">
        <v>187</v>
      </c>
    </row>
    <row r="4" spans="1:11">
      <c r="A4" s="107">
        <v>2</v>
      </c>
      <c r="B4" s="107" t="s">
        <v>174</v>
      </c>
      <c r="C4" s="124" t="s">
        <v>175</v>
      </c>
      <c r="D4" s="124"/>
      <c r="E4" s="124"/>
      <c r="F4" s="124"/>
      <c r="G4" s="124"/>
      <c r="H4" s="124"/>
      <c r="I4" s="124"/>
      <c r="J4" s="124"/>
      <c r="K4" s="105" t="s">
        <v>188</v>
      </c>
    </row>
    <row r="6" spans="1:11">
      <c r="A6" s="119" t="s">
        <v>166</v>
      </c>
    </row>
    <row r="7" spans="1:11">
      <c r="A7" s="119" t="s">
        <v>176</v>
      </c>
    </row>
    <row r="8" spans="1:11">
      <c r="A8" s="119" t="s">
        <v>184</v>
      </c>
    </row>
    <row r="9" spans="1:11">
      <c r="A9" s="119" t="s">
        <v>167</v>
      </c>
    </row>
    <row r="10" spans="1:11">
      <c r="A10" s="119" t="s">
        <v>168</v>
      </c>
    </row>
    <row r="11" spans="1:11">
      <c r="A11" s="119" t="s">
        <v>169</v>
      </c>
    </row>
    <row r="13" spans="1:11">
      <c r="A13" s="106" t="s">
        <v>164</v>
      </c>
    </row>
    <row r="22" spans="1:1">
      <c r="A22" s="105" t="s">
        <v>165</v>
      </c>
    </row>
  </sheetData>
  <sheetProtection algorithmName="SHA-512" hashValue="Ds3AIVM5JOJKU9IWGaC4k+weqKPALyJpygvHlYk1AmoiBkGAVWCwwwHYH1SkpFWbWuSMBG/e/rMylGl52fbS5A==" saltValue="KayU8th7QjN9iM7qFnzQUw==" spinCount="100000" sheet="1" objects="1" scenarios="1"/>
  <mergeCells count="3">
    <mergeCell ref="C4:J4"/>
    <mergeCell ref="C2:J2"/>
    <mergeCell ref="C3:J3"/>
  </mergeCells>
  <phoneticPr fontId="2"/>
  <pageMargins left="0.25" right="0.25" top="0.57999999999999996" bottom="0.44" header="0.3" footer="0.3"/>
  <pageSetup paperSize="8" scale="6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B1:CT76"/>
  <sheetViews>
    <sheetView showGridLines="0" tabSelected="1" zoomScale="66" zoomScaleNormal="66" zoomScaleSheetLayoutView="55" workbookViewId="0">
      <selection activeCell="S43" sqref="S43:AA43"/>
    </sheetView>
  </sheetViews>
  <sheetFormatPr defaultColWidth="2.33203125" defaultRowHeight="16.5" customHeight="1"/>
  <cols>
    <col min="2" max="78" width="3.109375" customWidth="1"/>
    <col min="79" max="79" width="11.88671875" bestFit="1" customWidth="1"/>
  </cols>
  <sheetData>
    <row r="1" spans="2:82" ht="13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3"/>
    </row>
    <row r="2" spans="2:82" s="1" customFormat="1" ht="21.75" customHeight="1">
      <c r="B2" s="411" t="s">
        <v>181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24"/>
      <c r="AH2" s="25"/>
      <c r="AI2" s="26"/>
      <c r="AJ2" s="26"/>
      <c r="AK2" s="26"/>
      <c r="AL2" s="26"/>
      <c r="AM2" s="26"/>
      <c r="AN2" s="26"/>
      <c r="AO2" s="26"/>
      <c r="AP2" s="26"/>
      <c r="AQ2" s="26"/>
      <c r="AR2" s="20"/>
      <c r="AS2" s="415"/>
      <c r="AT2" s="416"/>
      <c r="AU2" s="416"/>
      <c r="AV2" s="416"/>
      <c r="AW2" s="416"/>
      <c r="AX2" s="416"/>
      <c r="AY2" s="416"/>
      <c r="AZ2" s="416"/>
      <c r="BA2" s="416"/>
      <c r="BB2" s="416"/>
      <c r="BC2" s="416"/>
      <c r="BD2" s="416"/>
      <c r="BE2" s="416"/>
      <c r="BF2" s="416"/>
      <c r="BG2" s="416"/>
      <c r="BH2" s="416"/>
      <c r="BI2" s="416"/>
      <c r="BJ2" s="416"/>
      <c r="BK2" s="416"/>
      <c r="BL2" s="416"/>
      <c r="BM2" s="416"/>
      <c r="BN2" s="416"/>
      <c r="BO2" s="416"/>
      <c r="BP2" s="416"/>
      <c r="BQ2" s="416"/>
      <c r="BR2" s="416"/>
      <c r="BS2" s="416"/>
      <c r="BT2" s="416"/>
      <c r="BU2" s="416"/>
      <c r="BV2" s="416"/>
      <c r="BW2" s="416"/>
      <c r="BX2" s="416"/>
      <c r="BY2" s="416"/>
      <c r="BZ2" s="417"/>
    </row>
    <row r="3" spans="2:82" s="1" customFormat="1" ht="21.75" customHeight="1"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0"/>
      <c r="AS3" s="418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19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  <c r="BR3" s="419"/>
      <c r="BS3" s="419"/>
      <c r="BT3" s="419"/>
      <c r="BU3" s="419"/>
      <c r="BV3" s="419"/>
      <c r="BW3" s="419"/>
      <c r="BX3" s="419"/>
      <c r="BY3" s="419"/>
      <c r="BZ3" s="420"/>
    </row>
    <row r="4" spans="2:82" s="1" customFormat="1" ht="21.75" customHeight="1"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0"/>
      <c r="AS4" s="408" t="s">
        <v>0</v>
      </c>
      <c r="AT4" s="409"/>
      <c r="AU4" s="409"/>
      <c r="AV4" s="409"/>
      <c r="AW4" s="409"/>
      <c r="AX4" s="409"/>
      <c r="AY4" s="409"/>
      <c r="AZ4" s="410"/>
      <c r="BA4" s="388"/>
      <c r="BB4" s="389"/>
      <c r="BC4" s="389"/>
      <c r="BD4" s="389"/>
      <c r="BE4" s="389"/>
      <c r="BF4" s="389"/>
      <c r="BG4" s="389"/>
      <c r="BH4" s="389"/>
      <c r="BI4" s="389"/>
      <c r="BJ4" s="389"/>
      <c r="BK4" s="389"/>
      <c r="BL4" s="389"/>
      <c r="BM4" s="389"/>
      <c r="BN4" s="389"/>
      <c r="BO4" s="389"/>
      <c r="BP4" s="389"/>
      <c r="BQ4" s="389"/>
      <c r="BR4" s="389"/>
      <c r="BS4" s="389"/>
      <c r="BT4" s="389"/>
      <c r="BU4" s="389"/>
      <c r="BV4" s="389"/>
      <c r="BW4" s="389"/>
      <c r="BX4" s="389"/>
      <c r="BY4" s="389"/>
      <c r="BZ4" s="390"/>
    </row>
    <row r="5" spans="2:82" s="1" customFormat="1" ht="21.75" customHeight="1"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24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0"/>
      <c r="AS5" s="385" t="s">
        <v>16</v>
      </c>
      <c r="AT5" s="386"/>
      <c r="AU5" s="386"/>
      <c r="AV5" s="386"/>
      <c r="AW5" s="386"/>
      <c r="AX5" s="386"/>
      <c r="AY5" s="386"/>
      <c r="AZ5" s="387"/>
      <c r="BA5" s="391"/>
      <c r="BB5" s="392"/>
      <c r="BC5" s="392"/>
      <c r="BD5" s="392"/>
      <c r="BE5" s="392"/>
      <c r="BF5" s="392"/>
      <c r="BG5" s="392"/>
      <c r="BH5" s="392"/>
      <c r="BI5" s="392"/>
      <c r="BJ5" s="393"/>
      <c r="BK5" s="402" t="s">
        <v>61</v>
      </c>
      <c r="BL5" s="403"/>
      <c r="BM5" s="403"/>
      <c r="BN5" s="403"/>
      <c r="BO5" s="403"/>
      <c r="BP5" s="403"/>
      <c r="BQ5" s="404"/>
      <c r="BR5" s="405"/>
      <c r="BS5" s="406"/>
      <c r="BT5" s="406"/>
      <c r="BU5" s="406"/>
      <c r="BV5" s="406"/>
      <c r="BW5" s="406"/>
      <c r="BX5" s="406"/>
      <c r="BY5" s="406"/>
      <c r="BZ5" s="407"/>
    </row>
    <row r="6" spans="2:82" s="1" customFormat="1" ht="14.25" customHeight="1" thickBot="1"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4"/>
      <c r="BS6" s="3"/>
      <c r="BT6" s="3"/>
      <c r="BU6" s="3"/>
      <c r="BV6" s="3"/>
      <c r="BW6" s="3"/>
      <c r="BX6" s="3"/>
      <c r="BY6" s="3"/>
      <c r="BZ6" s="51"/>
    </row>
    <row r="7" spans="2:82" s="1" customFormat="1" ht="21.75" customHeight="1">
      <c r="B7" s="399" t="s">
        <v>185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400"/>
      <c r="AW7" s="400"/>
      <c r="AX7" s="400"/>
      <c r="AY7" s="400"/>
      <c r="AZ7" s="400"/>
      <c r="BA7" s="400"/>
      <c r="BB7" s="400"/>
      <c r="BC7" s="400"/>
      <c r="BD7" s="400"/>
      <c r="BE7" s="400"/>
      <c r="BF7" s="400"/>
      <c r="BG7" s="400"/>
      <c r="BH7" s="400"/>
      <c r="BI7" s="400"/>
      <c r="BJ7" s="400"/>
      <c r="BK7" s="400"/>
      <c r="BL7" s="400"/>
      <c r="BM7" s="400"/>
      <c r="BN7" s="400"/>
      <c r="BO7" s="400"/>
      <c r="BP7" s="400"/>
      <c r="BQ7" s="400"/>
      <c r="BR7" s="400"/>
      <c r="BS7" s="400"/>
      <c r="BT7" s="400"/>
      <c r="BU7" s="400"/>
      <c r="BV7" s="400"/>
      <c r="BW7" s="400"/>
      <c r="BX7" s="400"/>
      <c r="BY7" s="400"/>
      <c r="BZ7" s="401"/>
    </row>
    <row r="8" spans="2:82" s="1" customFormat="1" ht="21.75" customHeight="1" thickBot="1">
      <c r="B8" s="519" t="s">
        <v>162</v>
      </c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20"/>
      <c r="AE8" s="520"/>
      <c r="AF8" s="520"/>
      <c r="AG8" s="520"/>
      <c r="AH8" s="520"/>
      <c r="AI8" s="520"/>
      <c r="AJ8" s="520"/>
      <c r="AK8" s="520"/>
      <c r="AL8" s="520"/>
      <c r="AM8" s="520"/>
      <c r="AN8" s="520"/>
      <c r="AO8" s="520"/>
      <c r="AP8" s="520"/>
      <c r="AQ8" s="520"/>
      <c r="AR8" s="520"/>
      <c r="AS8" s="520"/>
      <c r="AT8" s="520"/>
      <c r="AU8" s="520"/>
      <c r="AV8" s="520"/>
      <c r="AW8" s="520"/>
      <c r="AX8" s="520"/>
      <c r="AY8" s="520"/>
      <c r="AZ8" s="520"/>
      <c r="BA8" s="520"/>
      <c r="BB8" s="520"/>
      <c r="BC8" s="520"/>
      <c r="BD8" s="520"/>
      <c r="BE8" s="520"/>
      <c r="BF8" s="520"/>
      <c r="BG8" s="520"/>
      <c r="BH8" s="520"/>
      <c r="BI8" s="520"/>
      <c r="BJ8" s="520"/>
      <c r="BK8" s="520"/>
      <c r="BL8" s="520"/>
      <c r="BM8" s="520"/>
      <c r="BN8" s="520"/>
      <c r="BO8" s="520"/>
      <c r="BP8" s="520"/>
      <c r="BQ8" s="520"/>
      <c r="BR8" s="520"/>
      <c r="BS8" s="520"/>
      <c r="BT8" s="520"/>
      <c r="BU8" s="520"/>
      <c r="BV8" s="520"/>
      <c r="BW8" s="520"/>
      <c r="BX8" s="520"/>
      <c r="BY8" s="520"/>
      <c r="BZ8" s="521"/>
    </row>
    <row r="9" spans="2:82" s="1" customFormat="1" ht="14.25" customHeight="1" thickBot="1"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4"/>
      <c r="BS9" s="3"/>
      <c r="BT9" s="3"/>
      <c r="BU9" s="3"/>
      <c r="BV9" s="3"/>
      <c r="BW9" s="3"/>
      <c r="BX9" s="3"/>
      <c r="BY9" s="3"/>
      <c r="BZ9" s="51"/>
    </row>
    <row r="10" spans="2:82" s="1" customFormat="1" ht="29.25" customHeight="1" thickTop="1" thickBot="1">
      <c r="B10" s="526"/>
      <c r="C10" s="527"/>
      <c r="D10" s="527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527"/>
      <c r="P10" s="527"/>
      <c r="Q10" s="527"/>
      <c r="R10" s="527"/>
      <c r="S10" s="527"/>
      <c r="T10" s="527"/>
      <c r="U10" s="527"/>
      <c r="V10" s="527"/>
      <c r="W10" s="527"/>
      <c r="X10" s="527"/>
      <c r="Y10" s="527"/>
      <c r="Z10" s="527"/>
      <c r="AA10" s="527"/>
      <c r="AB10" s="527"/>
      <c r="AC10" s="527"/>
      <c r="AD10" s="527"/>
      <c r="AE10" s="527"/>
      <c r="AF10" s="527"/>
      <c r="AG10" s="527"/>
      <c r="AH10" s="527"/>
      <c r="AI10" s="527"/>
      <c r="AJ10" s="527"/>
      <c r="AK10" s="527"/>
      <c r="AL10" s="527"/>
      <c r="AM10" s="527"/>
      <c r="AN10" s="527"/>
      <c r="AO10" s="527"/>
      <c r="AP10" s="527"/>
      <c r="AQ10" s="527"/>
      <c r="AR10" s="527"/>
      <c r="AS10" s="527"/>
      <c r="AT10" s="527"/>
      <c r="AU10" s="527"/>
      <c r="AV10" s="527"/>
      <c r="AW10" s="527"/>
      <c r="AX10" s="527"/>
      <c r="AY10" s="527"/>
      <c r="AZ10" s="527"/>
      <c r="BA10" s="527"/>
      <c r="BB10" s="527"/>
      <c r="BC10" s="527"/>
      <c r="BD10" s="527"/>
      <c r="BE10" s="527"/>
      <c r="BF10" s="527"/>
      <c r="BG10" s="528"/>
      <c r="BH10" s="532" t="s">
        <v>84</v>
      </c>
      <c r="BI10" s="533"/>
      <c r="BJ10" s="533"/>
      <c r="BK10" s="534"/>
      <c r="BL10" s="535"/>
      <c r="BM10" s="535"/>
      <c r="BN10" s="535"/>
      <c r="BO10" s="535"/>
      <c r="BP10" s="535"/>
      <c r="BQ10" s="535"/>
      <c r="BR10" s="535"/>
      <c r="BS10" s="535"/>
      <c r="BT10" s="535"/>
      <c r="BU10" s="535"/>
      <c r="BV10" s="535"/>
      <c r="BW10" s="535"/>
      <c r="BX10" s="535"/>
      <c r="BY10" s="535"/>
      <c r="BZ10" s="536"/>
    </row>
    <row r="11" spans="2:82" s="1" customFormat="1" ht="29.25" customHeight="1" thickTop="1">
      <c r="B11" s="529" t="s">
        <v>85</v>
      </c>
      <c r="C11" s="530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0"/>
      <c r="R11" s="530"/>
      <c r="S11" s="530"/>
      <c r="T11" s="530"/>
      <c r="U11" s="530"/>
      <c r="V11" s="530"/>
      <c r="W11" s="530"/>
      <c r="X11" s="530"/>
      <c r="Y11" s="530"/>
      <c r="Z11" s="530"/>
      <c r="AA11" s="530"/>
      <c r="AB11" s="530"/>
      <c r="AC11" s="530"/>
      <c r="AD11" s="530"/>
      <c r="AE11" s="530"/>
      <c r="AF11" s="530"/>
      <c r="AG11" s="530"/>
      <c r="AH11" s="530"/>
      <c r="AI11" s="530"/>
      <c r="AJ11" s="530"/>
      <c r="AK11" s="530"/>
      <c r="AL11" s="530"/>
      <c r="AM11" s="530"/>
      <c r="AN11" s="530"/>
      <c r="AO11" s="530"/>
      <c r="AP11" s="530"/>
      <c r="AQ11" s="530"/>
      <c r="AR11" s="530"/>
      <c r="AS11" s="530"/>
      <c r="AT11" s="530"/>
      <c r="AU11" s="530"/>
      <c r="AV11" s="530"/>
      <c r="AW11" s="530"/>
      <c r="AX11" s="530"/>
      <c r="AY11" s="530"/>
      <c r="AZ11" s="530"/>
      <c r="BA11" s="530"/>
      <c r="BB11" s="530"/>
      <c r="BC11" s="530"/>
      <c r="BD11" s="530"/>
      <c r="BE11" s="530"/>
      <c r="BF11" s="530"/>
      <c r="BG11" s="530"/>
      <c r="BH11" s="530"/>
      <c r="BI11" s="530"/>
      <c r="BJ11" s="530"/>
      <c r="BK11" s="530"/>
      <c r="BL11" s="530"/>
      <c r="BM11" s="530"/>
      <c r="BN11" s="530"/>
      <c r="BO11" s="530"/>
      <c r="BP11" s="530"/>
      <c r="BQ11" s="530"/>
      <c r="BR11" s="530"/>
      <c r="BS11" s="530"/>
      <c r="BT11" s="530"/>
      <c r="BU11" s="530"/>
      <c r="BV11" s="530"/>
      <c r="BW11" s="530"/>
      <c r="BX11" s="530"/>
      <c r="BY11" s="530"/>
      <c r="BZ11" s="531"/>
    </row>
    <row r="12" spans="2:82" s="1" customFormat="1" ht="35.25" customHeight="1">
      <c r="B12" s="248" t="s">
        <v>75</v>
      </c>
      <c r="C12" s="212"/>
      <c r="D12" s="212"/>
      <c r="E12" s="212"/>
      <c r="F12" s="212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537" t="s">
        <v>49</v>
      </c>
      <c r="AP12" s="537"/>
      <c r="AQ12" s="537"/>
      <c r="AR12" s="537"/>
      <c r="AS12" s="537"/>
      <c r="AT12" s="242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4"/>
    </row>
    <row r="13" spans="2:82" s="1" customFormat="1" ht="35.25" customHeight="1">
      <c r="B13" s="251" t="s">
        <v>77</v>
      </c>
      <c r="C13" s="212"/>
      <c r="D13" s="212"/>
      <c r="E13" s="212"/>
      <c r="F13" s="212"/>
      <c r="G13" s="260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2"/>
      <c r="AO13" s="259" t="s">
        <v>78</v>
      </c>
      <c r="AP13" s="259"/>
      <c r="AQ13" s="259"/>
      <c r="AR13" s="259"/>
      <c r="AS13" s="259"/>
      <c r="AT13" s="216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8"/>
      <c r="CA13" s="41"/>
      <c r="CB13" s="41"/>
      <c r="CC13" s="3"/>
    </row>
    <row r="14" spans="2:82" s="1" customFormat="1" ht="35.25" customHeight="1">
      <c r="B14" s="248"/>
      <c r="C14" s="212"/>
      <c r="D14" s="212"/>
      <c r="E14" s="212"/>
      <c r="F14" s="212"/>
      <c r="G14" s="263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5"/>
      <c r="AO14" s="259"/>
      <c r="AP14" s="259"/>
      <c r="AQ14" s="259"/>
      <c r="AR14" s="259"/>
      <c r="AS14" s="259"/>
      <c r="AT14" s="219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1"/>
      <c r="CA14" s="41"/>
      <c r="CB14" s="41"/>
      <c r="CC14" s="3"/>
    </row>
    <row r="15" spans="2:82" s="1" customFormat="1" ht="35.25" customHeight="1">
      <c r="B15" s="248"/>
      <c r="C15" s="212"/>
      <c r="D15" s="212"/>
      <c r="E15" s="212"/>
      <c r="F15" s="212"/>
      <c r="G15" s="263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5"/>
      <c r="AO15" s="259"/>
      <c r="AP15" s="259"/>
      <c r="AQ15" s="259"/>
      <c r="AR15" s="259"/>
      <c r="AS15" s="259"/>
      <c r="AT15" s="219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1"/>
      <c r="CA15" s="41"/>
      <c r="CB15" s="41"/>
      <c r="CC15" s="3"/>
      <c r="CD15" s="3"/>
    </row>
    <row r="16" spans="2:82" s="1" customFormat="1" ht="35.25" customHeight="1">
      <c r="B16" s="248"/>
      <c r="C16" s="212"/>
      <c r="D16" s="212"/>
      <c r="E16" s="212"/>
      <c r="F16" s="212"/>
      <c r="G16" s="266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8"/>
      <c r="AO16" s="259"/>
      <c r="AP16" s="259"/>
      <c r="AQ16" s="259"/>
      <c r="AR16" s="259"/>
      <c r="AS16" s="259"/>
      <c r="AT16" s="222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4"/>
      <c r="CA16" s="41"/>
      <c r="CB16" s="41"/>
      <c r="CC16" s="3"/>
      <c r="CD16" s="3"/>
    </row>
    <row r="17" spans="2:78" s="1" customFormat="1" ht="35.25" customHeight="1">
      <c r="B17" s="248" t="s">
        <v>3</v>
      </c>
      <c r="C17" s="212"/>
      <c r="D17" s="212"/>
      <c r="E17" s="212"/>
      <c r="F17" s="212"/>
      <c r="G17" s="103" t="s">
        <v>81</v>
      </c>
      <c r="H17" s="252"/>
      <c r="I17" s="252"/>
      <c r="J17" s="252"/>
      <c r="K17" s="252"/>
      <c r="L17" s="252"/>
      <c r="M17" s="252"/>
      <c r="N17" s="513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  <c r="AE17" s="513"/>
      <c r="AF17" s="513"/>
      <c r="AG17" s="513"/>
      <c r="AH17" s="513"/>
      <c r="AI17" s="513"/>
      <c r="AJ17" s="513"/>
      <c r="AK17" s="513"/>
      <c r="AL17" s="513"/>
      <c r="AM17" s="513"/>
      <c r="AN17" s="514"/>
      <c r="AO17" s="212" t="s">
        <v>4</v>
      </c>
      <c r="AP17" s="212"/>
      <c r="AQ17" s="212"/>
      <c r="AR17" s="212"/>
      <c r="AS17" s="212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2" t="s">
        <v>49</v>
      </c>
      <c r="BI17" s="212"/>
      <c r="BJ17" s="212"/>
      <c r="BK17" s="212"/>
      <c r="BL17" s="212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5"/>
    </row>
    <row r="18" spans="2:78" s="1" customFormat="1" ht="35.25" customHeight="1">
      <c r="B18" s="248"/>
      <c r="C18" s="212"/>
      <c r="D18" s="212"/>
      <c r="E18" s="212"/>
      <c r="F18" s="212"/>
      <c r="G18" s="253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5"/>
      <c r="AO18" s="212" t="s">
        <v>5</v>
      </c>
      <c r="AP18" s="212"/>
      <c r="AQ18" s="212"/>
      <c r="AR18" s="212"/>
      <c r="AS18" s="212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3" t="s">
        <v>79</v>
      </c>
      <c r="BI18" s="213"/>
      <c r="BJ18" s="213"/>
      <c r="BK18" s="213"/>
      <c r="BL18" s="213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5"/>
    </row>
    <row r="19" spans="2:78" s="1" customFormat="1" ht="35.25" customHeight="1">
      <c r="B19" s="248"/>
      <c r="C19" s="212"/>
      <c r="D19" s="212"/>
      <c r="E19" s="212"/>
      <c r="F19" s="212"/>
      <c r="G19" s="256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8"/>
      <c r="AO19" s="212" t="s">
        <v>63</v>
      </c>
      <c r="AP19" s="212"/>
      <c r="AQ19" s="212"/>
      <c r="AR19" s="212"/>
      <c r="AS19" s="212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2" t="s">
        <v>59</v>
      </c>
      <c r="BI19" s="212"/>
      <c r="BJ19" s="212"/>
      <c r="BK19" s="212"/>
      <c r="BL19" s="212"/>
      <c r="BM19" s="522"/>
      <c r="BN19" s="522"/>
      <c r="BO19" s="522"/>
      <c r="BP19" s="522"/>
      <c r="BQ19" s="522"/>
      <c r="BR19" s="522"/>
      <c r="BS19" s="522"/>
      <c r="BT19" s="522"/>
      <c r="BU19" s="522"/>
      <c r="BV19" s="522"/>
      <c r="BW19" s="522"/>
      <c r="BX19" s="522"/>
      <c r="BY19" s="522"/>
      <c r="BZ19" s="523"/>
    </row>
    <row r="20" spans="2:78" s="1" customFormat="1" ht="35.25" customHeight="1" thickBot="1">
      <c r="B20" s="249" t="s">
        <v>30</v>
      </c>
      <c r="C20" s="250"/>
      <c r="D20" s="250"/>
      <c r="E20" s="250"/>
      <c r="F20" s="250"/>
      <c r="G20" s="250"/>
      <c r="H20" s="250"/>
      <c r="I20" s="250"/>
      <c r="J20" s="250"/>
      <c r="K20" s="250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524"/>
      <c r="Z20" s="524"/>
      <c r="AA20" s="524"/>
      <c r="AB20" s="524"/>
      <c r="AC20" s="524"/>
      <c r="AD20" s="524"/>
      <c r="AE20" s="524"/>
      <c r="AF20" s="524"/>
      <c r="AG20" s="524"/>
      <c r="AH20" s="524"/>
      <c r="AI20" s="524"/>
      <c r="AJ20" s="524"/>
      <c r="AK20" s="524"/>
      <c r="AL20" s="524"/>
      <c r="AM20" s="524"/>
      <c r="AN20" s="524"/>
      <c r="AO20" s="525" t="s">
        <v>64</v>
      </c>
      <c r="AP20" s="525"/>
      <c r="AQ20" s="525"/>
      <c r="AR20" s="525"/>
      <c r="AS20" s="525"/>
      <c r="AT20" s="428"/>
      <c r="AU20" s="428"/>
      <c r="AV20" s="428"/>
      <c r="AW20" s="428"/>
      <c r="AX20" s="428"/>
      <c r="AY20" s="428"/>
      <c r="AZ20" s="428"/>
      <c r="BA20" s="428"/>
      <c r="BB20" s="428"/>
      <c r="BC20" s="428"/>
      <c r="BD20" s="428"/>
      <c r="BE20" s="428"/>
      <c r="BF20" s="428"/>
      <c r="BG20" s="428"/>
      <c r="BH20" s="250" t="s">
        <v>60</v>
      </c>
      <c r="BI20" s="250"/>
      <c r="BJ20" s="250"/>
      <c r="BK20" s="250"/>
      <c r="BL20" s="250"/>
      <c r="BM20" s="228"/>
      <c r="BN20" s="228"/>
      <c r="BO20" s="228"/>
      <c r="BP20" s="228"/>
      <c r="BQ20" s="228"/>
      <c r="BR20" s="228"/>
      <c r="BS20" s="228"/>
      <c r="BT20" s="228"/>
      <c r="BU20" s="228"/>
      <c r="BV20" s="228"/>
      <c r="BW20" s="228"/>
      <c r="BX20" s="228"/>
      <c r="BY20" s="228"/>
      <c r="BZ20" s="229"/>
    </row>
    <row r="21" spans="2:78" s="1" customFormat="1" ht="35.25" customHeight="1" thickBot="1">
      <c r="B21" s="245" t="s">
        <v>106</v>
      </c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7"/>
      <c r="AO21" s="425" t="s">
        <v>107</v>
      </c>
      <c r="AP21" s="426"/>
      <c r="AQ21" s="426"/>
      <c r="AR21" s="426"/>
      <c r="AS21" s="426"/>
      <c r="AT21" s="426"/>
      <c r="AU21" s="426"/>
      <c r="AV21" s="426"/>
      <c r="AW21" s="426"/>
      <c r="AX21" s="426"/>
      <c r="AY21" s="426"/>
      <c r="AZ21" s="426"/>
      <c r="BA21" s="426"/>
      <c r="BB21" s="426"/>
      <c r="BC21" s="426"/>
      <c r="BD21" s="426"/>
      <c r="BE21" s="426"/>
      <c r="BF21" s="426"/>
      <c r="BG21" s="426"/>
      <c r="BH21" s="426"/>
      <c r="BI21" s="426"/>
      <c r="BJ21" s="426"/>
      <c r="BK21" s="426"/>
      <c r="BL21" s="426"/>
      <c r="BM21" s="426"/>
      <c r="BN21" s="426"/>
      <c r="BO21" s="426"/>
      <c r="BP21" s="426"/>
      <c r="BQ21" s="426"/>
      <c r="BR21" s="426"/>
      <c r="BS21" s="426"/>
      <c r="BT21" s="426"/>
      <c r="BU21" s="426"/>
      <c r="BV21" s="426"/>
      <c r="BW21" s="426"/>
      <c r="BX21" s="426"/>
      <c r="BY21" s="426"/>
      <c r="BZ21" s="427"/>
    </row>
    <row r="22" spans="2:78" s="1" customFormat="1" ht="35.25" customHeight="1">
      <c r="B22" s="240" t="s">
        <v>49</v>
      </c>
      <c r="C22" s="241"/>
      <c r="D22" s="241"/>
      <c r="E22" s="241"/>
      <c r="F22" s="241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40" t="s">
        <v>49</v>
      </c>
      <c r="AP22" s="241"/>
      <c r="AQ22" s="241"/>
      <c r="AR22" s="241"/>
      <c r="AS22" s="241"/>
      <c r="AT22" s="242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BT22" s="243"/>
      <c r="BU22" s="243"/>
      <c r="BV22" s="243"/>
      <c r="BW22" s="243"/>
      <c r="BX22" s="243"/>
      <c r="BY22" s="243"/>
      <c r="BZ22" s="244"/>
    </row>
    <row r="23" spans="2:78" s="1" customFormat="1" ht="35.25" customHeight="1">
      <c r="B23" s="248" t="s">
        <v>76</v>
      </c>
      <c r="C23" s="212"/>
      <c r="D23" s="212"/>
      <c r="E23" s="212"/>
      <c r="F23" s="212"/>
      <c r="G23" s="230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2"/>
      <c r="AO23" s="248" t="s">
        <v>2</v>
      </c>
      <c r="AP23" s="212"/>
      <c r="AQ23" s="212"/>
      <c r="AR23" s="212"/>
      <c r="AS23" s="212"/>
      <c r="AT23" s="397"/>
      <c r="AU23" s="397"/>
      <c r="AV23" s="397"/>
      <c r="AW23" s="397"/>
      <c r="AX23" s="397"/>
      <c r="AY23" s="397"/>
      <c r="AZ23" s="397"/>
      <c r="BA23" s="397"/>
      <c r="BB23" s="397"/>
      <c r="BC23" s="397"/>
      <c r="BD23" s="397"/>
      <c r="BE23" s="397"/>
      <c r="BF23" s="397"/>
      <c r="BG23" s="397"/>
      <c r="BH23" s="397"/>
      <c r="BI23" s="397"/>
      <c r="BJ23" s="397"/>
      <c r="BK23" s="397"/>
      <c r="BL23" s="397"/>
      <c r="BM23" s="397"/>
      <c r="BN23" s="397"/>
      <c r="BO23" s="397"/>
      <c r="BP23" s="397"/>
      <c r="BQ23" s="397"/>
      <c r="BR23" s="397"/>
      <c r="BS23" s="397"/>
      <c r="BT23" s="397"/>
      <c r="BU23" s="397"/>
      <c r="BV23" s="397"/>
      <c r="BW23" s="397"/>
      <c r="BX23" s="397"/>
      <c r="BY23" s="397"/>
      <c r="BZ23" s="398"/>
    </row>
    <row r="24" spans="2:78" s="1" customFormat="1" ht="35.25" customHeight="1">
      <c r="B24" s="248"/>
      <c r="C24" s="212"/>
      <c r="D24" s="212"/>
      <c r="E24" s="212"/>
      <c r="F24" s="212"/>
      <c r="G24" s="233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5"/>
      <c r="AO24" s="248"/>
      <c r="AP24" s="212"/>
      <c r="AQ24" s="212"/>
      <c r="AR24" s="212"/>
      <c r="AS24" s="212"/>
      <c r="AT24" s="397"/>
      <c r="AU24" s="397"/>
      <c r="AV24" s="397"/>
      <c r="AW24" s="397"/>
      <c r="AX24" s="397"/>
      <c r="AY24" s="397"/>
      <c r="AZ24" s="397"/>
      <c r="BA24" s="397"/>
      <c r="BB24" s="397"/>
      <c r="BC24" s="397"/>
      <c r="BD24" s="397"/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397"/>
      <c r="BR24" s="397"/>
      <c r="BS24" s="397"/>
      <c r="BT24" s="397"/>
      <c r="BU24" s="397"/>
      <c r="BV24" s="397"/>
      <c r="BW24" s="397"/>
      <c r="BX24" s="397"/>
      <c r="BY24" s="397"/>
      <c r="BZ24" s="398"/>
    </row>
    <row r="25" spans="2:78" s="1" customFormat="1" ht="35.25" customHeight="1">
      <c r="B25" s="248"/>
      <c r="C25" s="212"/>
      <c r="D25" s="212"/>
      <c r="E25" s="212"/>
      <c r="F25" s="212"/>
      <c r="G25" s="236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8"/>
      <c r="AO25" s="248" t="s">
        <v>49</v>
      </c>
      <c r="AP25" s="212"/>
      <c r="AQ25" s="212"/>
      <c r="AR25" s="212"/>
      <c r="AS25" s="212"/>
      <c r="AT25" s="242"/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3"/>
      <c r="BX25" s="243"/>
      <c r="BY25" s="243"/>
      <c r="BZ25" s="244"/>
    </row>
    <row r="26" spans="2:78" s="1" customFormat="1" ht="35.25" customHeight="1">
      <c r="B26" s="248" t="s">
        <v>3</v>
      </c>
      <c r="C26" s="212"/>
      <c r="D26" s="212"/>
      <c r="E26" s="212"/>
      <c r="F26" s="212"/>
      <c r="G26" s="103" t="s">
        <v>81</v>
      </c>
      <c r="H26" s="252"/>
      <c r="I26" s="252"/>
      <c r="J26" s="252"/>
      <c r="K26" s="252"/>
      <c r="L26" s="252"/>
      <c r="M26" s="252"/>
      <c r="N26" s="513"/>
      <c r="O26" s="513"/>
      <c r="P26" s="513"/>
      <c r="Q26" s="513"/>
      <c r="R26" s="513"/>
      <c r="S26" s="513"/>
      <c r="T26" s="513"/>
      <c r="U26" s="513"/>
      <c r="V26" s="513"/>
      <c r="W26" s="513"/>
      <c r="X26" s="513"/>
      <c r="Y26" s="513"/>
      <c r="Z26" s="513"/>
      <c r="AA26" s="513"/>
      <c r="AB26" s="513"/>
      <c r="AC26" s="513"/>
      <c r="AD26" s="513"/>
      <c r="AE26" s="513"/>
      <c r="AF26" s="513"/>
      <c r="AG26" s="513"/>
      <c r="AH26" s="513"/>
      <c r="AI26" s="513"/>
      <c r="AJ26" s="513"/>
      <c r="AK26" s="513"/>
      <c r="AL26" s="513"/>
      <c r="AM26" s="513"/>
      <c r="AN26" s="514"/>
      <c r="AO26" s="251" t="s">
        <v>66</v>
      </c>
      <c r="AP26" s="212"/>
      <c r="AQ26" s="212"/>
      <c r="AR26" s="212"/>
      <c r="AS26" s="212"/>
      <c r="AT26" s="397"/>
      <c r="AU26" s="397"/>
      <c r="AV26" s="397"/>
      <c r="AW26" s="397"/>
      <c r="AX26" s="397"/>
      <c r="AY26" s="397"/>
      <c r="AZ26" s="397"/>
      <c r="BA26" s="397"/>
      <c r="BB26" s="397"/>
      <c r="BC26" s="397"/>
      <c r="BD26" s="397"/>
      <c r="BE26" s="397"/>
      <c r="BF26" s="397"/>
      <c r="BG26" s="397"/>
      <c r="BH26" s="397"/>
      <c r="BI26" s="397"/>
      <c r="BJ26" s="397"/>
      <c r="BK26" s="397"/>
      <c r="BL26" s="397"/>
      <c r="BM26" s="397"/>
      <c r="BN26" s="397"/>
      <c r="BO26" s="397"/>
      <c r="BP26" s="397"/>
      <c r="BQ26" s="397"/>
      <c r="BR26" s="397"/>
      <c r="BS26" s="397"/>
      <c r="BT26" s="397"/>
      <c r="BU26" s="397"/>
      <c r="BV26" s="397"/>
      <c r="BW26" s="397"/>
      <c r="BX26" s="397"/>
      <c r="BY26" s="397"/>
      <c r="BZ26" s="398"/>
    </row>
    <row r="27" spans="2:78" s="1" customFormat="1" ht="35.25" customHeight="1">
      <c r="B27" s="248"/>
      <c r="C27" s="212"/>
      <c r="D27" s="212"/>
      <c r="E27" s="212"/>
      <c r="F27" s="212"/>
      <c r="G27" s="253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5"/>
      <c r="AO27" s="248"/>
      <c r="AP27" s="212"/>
      <c r="AQ27" s="212"/>
      <c r="AR27" s="212"/>
      <c r="AS27" s="212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BZ27" s="398"/>
    </row>
    <row r="28" spans="2:78" s="1" customFormat="1" ht="35.25" customHeight="1">
      <c r="B28" s="248"/>
      <c r="C28" s="212"/>
      <c r="D28" s="212"/>
      <c r="E28" s="212"/>
      <c r="F28" s="212"/>
      <c r="G28" s="256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8"/>
      <c r="AO28" s="248" t="s">
        <v>6</v>
      </c>
      <c r="AP28" s="212"/>
      <c r="AQ28" s="212"/>
      <c r="AR28" s="212"/>
      <c r="AS28" s="212"/>
      <c r="AT28" s="103" t="s">
        <v>81</v>
      </c>
      <c r="AU28" s="252"/>
      <c r="AV28" s="252"/>
      <c r="AW28" s="252"/>
      <c r="AX28" s="252"/>
      <c r="AY28" s="252"/>
      <c r="AZ28" s="252"/>
      <c r="BA28" s="506"/>
      <c r="BB28" s="506"/>
      <c r="BC28" s="506"/>
      <c r="BD28" s="506"/>
      <c r="BE28" s="506"/>
      <c r="BF28" s="506"/>
      <c r="BG28" s="506"/>
      <c r="BH28" s="506"/>
      <c r="BI28" s="506"/>
      <c r="BJ28" s="506"/>
      <c r="BK28" s="506"/>
      <c r="BL28" s="506"/>
      <c r="BM28" s="506"/>
      <c r="BN28" s="506"/>
      <c r="BO28" s="506"/>
      <c r="BP28" s="506"/>
      <c r="BQ28" s="506"/>
      <c r="BR28" s="506"/>
      <c r="BS28" s="506"/>
      <c r="BT28" s="506"/>
      <c r="BU28" s="506"/>
      <c r="BV28" s="506"/>
      <c r="BW28" s="506"/>
      <c r="BX28" s="506"/>
      <c r="BY28" s="506"/>
      <c r="BZ28" s="507"/>
    </row>
    <row r="29" spans="2:78" s="1" customFormat="1" ht="35.25" customHeight="1">
      <c r="B29" s="248" t="s">
        <v>30</v>
      </c>
      <c r="C29" s="212"/>
      <c r="D29" s="212"/>
      <c r="E29" s="212"/>
      <c r="F29" s="212"/>
      <c r="G29" s="212"/>
      <c r="H29" s="212"/>
      <c r="I29" s="212"/>
      <c r="J29" s="212"/>
      <c r="K29" s="212"/>
      <c r="L29" s="397"/>
      <c r="M29" s="397"/>
      <c r="N29" s="397"/>
      <c r="O29" s="397"/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8"/>
      <c r="AO29" s="248"/>
      <c r="AP29" s="212"/>
      <c r="AQ29" s="212"/>
      <c r="AR29" s="212"/>
      <c r="AS29" s="212"/>
      <c r="AT29" s="263"/>
      <c r="AU29" s="264"/>
      <c r="AV29" s="264"/>
      <c r="AW29" s="264"/>
      <c r="AX29" s="264"/>
      <c r="AY29" s="264"/>
      <c r="AZ29" s="264"/>
      <c r="BA29" s="264"/>
      <c r="BB29" s="264"/>
      <c r="BC29" s="264"/>
      <c r="BD29" s="264"/>
      <c r="BE29" s="264"/>
      <c r="BF29" s="264"/>
      <c r="BG29" s="264"/>
      <c r="BH29" s="264"/>
      <c r="BI29" s="264"/>
      <c r="BJ29" s="264"/>
      <c r="BK29" s="264"/>
      <c r="BL29" s="264"/>
      <c r="BM29" s="264"/>
      <c r="BN29" s="264"/>
      <c r="BO29" s="264"/>
      <c r="BP29" s="264"/>
      <c r="BQ29" s="264"/>
      <c r="BR29" s="264"/>
      <c r="BS29" s="264"/>
      <c r="BT29" s="264"/>
      <c r="BU29" s="264"/>
      <c r="BV29" s="264"/>
      <c r="BW29" s="264"/>
      <c r="BX29" s="264"/>
      <c r="BY29" s="264"/>
      <c r="BZ29" s="508"/>
    </row>
    <row r="30" spans="2:78" s="1" customFormat="1" ht="35.25" customHeight="1">
      <c r="B30" s="504" t="s">
        <v>4</v>
      </c>
      <c r="C30" s="421"/>
      <c r="D30" s="421"/>
      <c r="E30" s="421"/>
      <c r="F30" s="421"/>
      <c r="G30" s="422"/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505"/>
      <c r="V30" s="421" t="s">
        <v>5</v>
      </c>
      <c r="W30" s="421"/>
      <c r="X30" s="421"/>
      <c r="Y30" s="421"/>
      <c r="Z30" s="421"/>
      <c r="AA30" s="422"/>
      <c r="AB30" s="423"/>
      <c r="AC30" s="423"/>
      <c r="AD30" s="423"/>
      <c r="AE30" s="423"/>
      <c r="AF30" s="423"/>
      <c r="AG30" s="423"/>
      <c r="AH30" s="423"/>
      <c r="AI30" s="423"/>
      <c r="AJ30" s="423"/>
      <c r="AK30" s="423"/>
      <c r="AL30" s="423"/>
      <c r="AM30" s="423"/>
      <c r="AN30" s="424"/>
      <c r="AO30" s="248"/>
      <c r="AP30" s="212"/>
      <c r="AQ30" s="212"/>
      <c r="AR30" s="212"/>
      <c r="AS30" s="212"/>
      <c r="AT30" s="266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509"/>
    </row>
    <row r="31" spans="2:78" s="1" customFormat="1" ht="35.25" customHeight="1">
      <c r="B31" s="207" t="s">
        <v>49</v>
      </c>
      <c r="C31" s="208"/>
      <c r="D31" s="208"/>
      <c r="E31" s="208"/>
      <c r="F31" s="209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7" t="s">
        <v>4</v>
      </c>
      <c r="AP31" s="208"/>
      <c r="AQ31" s="208"/>
      <c r="AR31" s="208"/>
      <c r="AS31" s="209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1" t="s">
        <v>5</v>
      </c>
      <c r="BI31" s="208"/>
      <c r="BJ31" s="208"/>
      <c r="BK31" s="208"/>
      <c r="BL31" s="209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510"/>
    </row>
    <row r="32" spans="2:78" s="1" customFormat="1" ht="35.25" customHeight="1" thickBot="1">
      <c r="B32" s="207" t="s">
        <v>65</v>
      </c>
      <c r="C32" s="208"/>
      <c r="D32" s="208"/>
      <c r="E32" s="208"/>
      <c r="F32" s="209"/>
      <c r="G32" s="242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4"/>
      <c r="AO32" s="225" t="s">
        <v>71</v>
      </c>
      <c r="AP32" s="226"/>
      <c r="AQ32" s="226"/>
      <c r="AR32" s="226"/>
      <c r="AS32" s="227"/>
      <c r="AT32" s="459"/>
      <c r="AU32" s="458"/>
      <c r="AV32" s="458"/>
      <c r="AW32" s="458"/>
      <c r="AX32" s="239" t="s">
        <v>108</v>
      </c>
      <c r="AY32" s="239"/>
      <c r="AZ32" s="458"/>
      <c r="BA32" s="458"/>
      <c r="BB32" s="458"/>
      <c r="BC32" s="458"/>
      <c r="BD32" s="239" t="s">
        <v>109</v>
      </c>
      <c r="BE32" s="239"/>
      <c r="BF32" s="239" t="s">
        <v>110</v>
      </c>
      <c r="BG32" s="239"/>
      <c r="BH32" s="239"/>
      <c r="BI32" s="239"/>
      <c r="BJ32" s="458"/>
      <c r="BK32" s="458"/>
      <c r="BL32" s="458"/>
      <c r="BM32" s="458"/>
      <c r="BN32" s="458"/>
      <c r="BO32" s="458"/>
      <c r="BP32" s="458"/>
      <c r="BQ32" s="458"/>
      <c r="BR32" s="458"/>
      <c r="BS32" s="458"/>
      <c r="BT32" s="458"/>
      <c r="BU32" s="458"/>
      <c r="BV32" s="458"/>
      <c r="BW32" s="458"/>
      <c r="BX32" s="458"/>
      <c r="BY32" s="458"/>
      <c r="BZ32" s="52" t="s">
        <v>111</v>
      </c>
    </row>
    <row r="33" spans="2:79" s="1" customFormat="1" ht="35.25" customHeight="1" thickBot="1">
      <c r="B33" s="412" t="s">
        <v>59</v>
      </c>
      <c r="C33" s="413"/>
      <c r="D33" s="413"/>
      <c r="E33" s="413"/>
      <c r="F33" s="414"/>
      <c r="G33" s="515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7"/>
      <c r="V33" s="518" t="s">
        <v>60</v>
      </c>
      <c r="W33" s="518"/>
      <c r="X33" s="518"/>
      <c r="Y33" s="518"/>
      <c r="Z33" s="51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9"/>
      <c r="AO33" s="48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2:79" s="1" customFormat="1" ht="35.25" customHeight="1" thickBot="1">
      <c r="B34" s="140" t="s">
        <v>80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  <c r="Q34" s="502" t="s">
        <v>69</v>
      </c>
      <c r="R34" s="503"/>
      <c r="S34" s="503"/>
      <c r="T34" s="503"/>
      <c r="U34" s="50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503" t="s">
        <v>70</v>
      </c>
      <c r="AX34" s="503"/>
      <c r="AY34" s="503"/>
      <c r="AZ34" s="503"/>
      <c r="BA34" s="503"/>
      <c r="BB34" s="511"/>
      <c r="BC34" s="511"/>
      <c r="BD34" s="511"/>
      <c r="BE34" s="511"/>
      <c r="BF34" s="511"/>
      <c r="BG34" s="511"/>
      <c r="BH34" s="511"/>
      <c r="BI34" s="511"/>
      <c r="BJ34" s="511"/>
      <c r="BK34" s="511"/>
      <c r="BL34" s="511"/>
      <c r="BM34" s="511"/>
      <c r="BN34" s="511"/>
      <c r="BO34" s="511"/>
      <c r="BP34" s="511"/>
      <c r="BQ34" s="511"/>
      <c r="BR34" s="511"/>
      <c r="BS34" s="511"/>
      <c r="BT34" s="511"/>
      <c r="BU34" s="511"/>
      <c r="BV34" s="511"/>
      <c r="BW34" s="511"/>
      <c r="BX34" s="511"/>
      <c r="BY34" s="511"/>
      <c r="BZ34" s="512"/>
    </row>
    <row r="35" spans="2:79" s="1" customFormat="1" ht="25.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</row>
    <row r="36" spans="2:79" s="1" customFormat="1" ht="25.5" customHeight="1" thickBot="1">
      <c r="B36" s="54" t="s">
        <v>17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470" t="s">
        <v>26</v>
      </c>
      <c r="BN36" s="471"/>
      <c r="BO36" s="471"/>
      <c r="BP36" s="471"/>
      <c r="BQ36" s="471"/>
      <c r="BR36" s="471"/>
      <c r="BS36" s="471"/>
      <c r="BT36" s="471"/>
      <c r="BU36" s="471"/>
      <c r="BV36" s="471"/>
      <c r="BW36" s="471"/>
      <c r="BX36" s="471"/>
      <c r="BY36" s="471"/>
      <c r="BZ36" s="472"/>
    </row>
    <row r="37" spans="2:79" s="1" customFormat="1" ht="25.5" customHeight="1">
      <c r="B37" s="373" t="s">
        <v>34</v>
      </c>
      <c r="C37" s="374"/>
      <c r="D37" s="381" t="s">
        <v>35</v>
      </c>
      <c r="E37" s="382"/>
      <c r="F37" s="139" t="s">
        <v>92</v>
      </c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 t="s">
        <v>103</v>
      </c>
      <c r="T37" s="139"/>
      <c r="U37" s="139"/>
      <c r="V37" s="139"/>
      <c r="W37" s="139"/>
      <c r="X37" s="139"/>
      <c r="Y37" s="139"/>
      <c r="Z37" s="139"/>
      <c r="AA37" s="139"/>
      <c r="AB37" s="394" t="s">
        <v>7</v>
      </c>
      <c r="AC37" s="396"/>
      <c r="AD37" s="394" t="s">
        <v>22</v>
      </c>
      <c r="AE37" s="396"/>
      <c r="AF37" s="394" t="s">
        <v>8</v>
      </c>
      <c r="AG37" s="395"/>
      <c r="AH37" s="395"/>
      <c r="AI37" s="395"/>
      <c r="AJ37" s="395"/>
      <c r="AK37" s="395"/>
      <c r="AL37" s="395"/>
      <c r="AM37" s="396"/>
      <c r="AN37" s="394" t="s">
        <v>32</v>
      </c>
      <c r="AO37" s="395"/>
      <c r="AP37" s="395"/>
      <c r="AQ37" s="395"/>
      <c r="AR37" s="395"/>
      <c r="AS37" s="395"/>
      <c r="AT37" s="395"/>
      <c r="AU37" s="396"/>
      <c r="AV37" s="133"/>
      <c r="AW37" s="134"/>
      <c r="AX37" s="134"/>
      <c r="AY37" s="134"/>
      <c r="AZ37" s="134"/>
      <c r="BA37" s="134"/>
      <c r="BB37" s="134"/>
      <c r="BC37" s="134"/>
      <c r="BD37" s="394" t="s">
        <v>37</v>
      </c>
      <c r="BE37" s="395"/>
      <c r="BF37" s="395"/>
      <c r="BG37" s="395"/>
      <c r="BH37" s="395"/>
      <c r="BI37" s="395"/>
      <c r="BJ37" s="395"/>
      <c r="BK37" s="395"/>
      <c r="BL37" s="395"/>
      <c r="BM37" s="437" t="s">
        <v>38</v>
      </c>
      <c r="BN37" s="438"/>
      <c r="BO37" s="438"/>
      <c r="BP37" s="438"/>
      <c r="BQ37" s="438"/>
      <c r="BR37" s="438"/>
      <c r="BS37" s="438"/>
      <c r="BT37" s="438"/>
      <c r="BU37" s="438"/>
      <c r="BV37" s="438"/>
      <c r="BW37" s="438"/>
      <c r="BX37" s="438"/>
      <c r="BY37" s="438"/>
      <c r="BZ37" s="439"/>
    </row>
    <row r="38" spans="2:79" s="1" customFormat="1" ht="25.5" customHeight="1" thickBot="1">
      <c r="B38" s="375"/>
      <c r="C38" s="374"/>
      <c r="D38" s="381"/>
      <c r="E38" s="382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66"/>
      <c r="T38" s="167"/>
      <c r="U38" s="167"/>
      <c r="V38" s="167"/>
      <c r="W38" s="167"/>
      <c r="X38" s="167"/>
      <c r="Y38" s="167"/>
      <c r="Z38" s="167"/>
      <c r="AA38" s="168"/>
      <c r="AB38" s="127"/>
      <c r="AC38" s="128"/>
      <c r="AD38" s="127"/>
      <c r="AE38" s="128"/>
      <c r="AF38" s="152"/>
      <c r="AG38" s="153"/>
      <c r="AH38" s="153"/>
      <c r="AI38" s="153"/>
      <c r="AJ38" s="153"/>
      <c r="AK38" s="153"/>
      <c r="AL38" s="153"/>
      <c r="AM38" s="15" t="s">
        <v>9</v>
      </c>
      <c r="AN38" s="131" t="str">
        <f>IF(AB38*AF38=0,"",AB38*AF38)</f>
        <v/>
      </c>
      <c r="AO38" s="132"/>
      <c r="AP38" s="132"/>
      <c r="AQ38" s="132"/>
      <c r="AR38" s="132"/>
      <c r="AS38" s="132"/>
      <c r="AT38" s="132"/>
      <c r="AU38" s="16" t="s">
        <v>9</v>
      </c>
      <c r="AV38" s="129"/>
      <c r="AW38" s="130"/>
      <c r="AX38" s="130"/>
      <c r="AY38" s="130"/>
      <c r="AZ38" s="130"/>
      <c r="BA38" s="130"/>
      <c r="BB38" s="130"/>
      <c r="BC38" s="16" t="s">
        <v>9</v>
      </c>
      <c r="BD38" s="149" t="str">
        <f>IF(AN38="","",(AN38+AV38)+(AN38+AV38)*CA39)</f>
        <v/>
      </c>
      <c r="BE38" s="150"/>
      <c r="BF38" s="150"/>
      <c r="BG38" s="150"/>
      <c r="BH38" s="150"/>
      <c r="BI38" s="150"/>
      <c r="BJ38" s="150"/>
      <c r="BK38" s="150"/>
      <c r="BL38" s="7" t="s">
        <v>9</v>
      </c>
      <c r="BM38" s="440"/>
      <c r="BN38" s="441"/>
      <c r="BO38" s="441"/>
      <c r="BP38" s="441"/>
      <c r="BQ38" s="441"/>
      <c r="BR38" s="441"/>
      <c r="BS38" s="441"/>
      <c r="BT38" s="441"/>
      <c r="BU38" s="441"/>
      <c r="BV38" s="441"/>
      <c r="BW38" s="441"/>
      <c r="BX38" s="441"/>
      <c r="BY38" s="441"/>
      <c r="BZ38" s="442"/>
      <c r="CA38" s="123"/>
    </row>
    <row r="39" spans="2:79" s="1" customFormat="1" ht="25.5" customHeight="1">
      <c r="B39" s="375"/>
      <c r="C39" s="374"/>
      <c r="D39" s="381"/>
      <c r="E39" s="382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66"/>
      <c r="T39" s="167"/>
      <c r="U39" s="167"/>
      <c r="V39" s="167"/>
      <c r="W39" s="167"/>
      <c r="X39" s="167"/>
      <c r="Y39" s="167"/>
      <c r="Z39" s="167"/>
      <c r="AA39" s="168"/>
      <c r="AB39" s="127"/>
      <c r="AC39" s="128"/>
      <c r="AD39" s="127"/>
      <c r="AE39" s="128"/>
      <c r="AF39" s="152"/>
      <c r="AG39" s="153"/>
      <c r="AH39" s="153"/>
      <c r="AI39" s="153"/>
      <c r="AJ39" s="153"/>
      <c r="AK39" s="153"/>
      <c r="AL39" s="153"/>
      <c r="AM39" s="15" t="s">
        <v>9</v>
      </c>
      <c r="AN39" s="131" t="str">
        <f t="shared" ref="AN39:AN45" si="0">IF(AB39*AF39=0,"",AB39*AF39)</f>
        <v/>
      </c>
      <c r="AO39" s="132"/>
      <c r="AP39" s="132"/>
      <c r="AQ39" s="132"/>
      <c r="AR39" s="132"/>
      <c r="AS39" s="132"/>
      <c r="AT39" s="132"/>
      <c r="AU39" s="16" t="s">
        <v>9</v>
      </c>
      <c r="AV39" s="129"/>
      <c r="AW39" s="130"/>
      <c r="AX39" s="130"/>
      <c r="AY39" s="130"/>
      <c r="AZ39" s="130"/>
      <c r="BA39" s="130"/>
      <c r="BB39" s="130"/>
      <c r="BC39" s="15" t="s">
        <v>9</v>
      </c>
      <c r="BD39" s="149" t="str">
        <f>IF(AN39="","",(AN39+AV39)+(AN39+AV39)*CA39)</f>
        <v/>
      </c>
      <c r="BE39" s="150"/>
      <c r="BF39" s="150"/>
      <c r="BG39" s="150"/>
      <c r="BH39" s="150"/>
      <c r="BI39" s="150"/>
      <c r="BJ39" s="150"/>
      <c r="BK39" s="150"/>
      <c r="BL39" s="8" t="s">
        <v>9</v>
      </c>
      <c r="BM39" s="443" t="s">
        <v>99</v>
      </c>
      <c r="BN39" s="444"/>
      <c r="BO39" s="444"/>
      <c r="BP39" s="444"/>
      <c r="BQ39" s="445"/>
      <c r="BR39" s="453">
        <f>BD46</f>
        <v>0</v>
      </c>
      <c r="BS39" s="454"/>
      <c r="BT39" s="454"/>
      <c r="BU39" s="454"/>
      <c r="BV39" s="454"/>
      <c r="BW39" s="454"/>
      <c r="BX39" s="454"/>
      <c r="BY39" s="454"/>
      <c r="BZ39" s="40"/>
      <c r="CA39" s="122">
        <v>0.1</v>
      </c>
    </row>
    <row r="40" spans="2:79" s="1" customFormat="1" ht="25.5" customHeight="1" thickBot="1">
      <c r="B40" s="375"/>
      <c r="C40" s="374"/>
      <c r="D40" s="381"/>
      <c r="E40" s="382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66"/>
      <c r="T40" s="167"/>
      <c r="U40" s="167"/>
      <c r="V40" s="167"/>
      <c r="W40" s="167"/>
      <c r="X40" s="167"/>
      <c r="Y40" s="167"/>
      <c r="Z40" s="167"/>
      <c r="AA40" s="168"/>
      <c r="AB40" s="127"/>
      <c r="AC40" s="128"/>
      <c r="AD40" s="127"/>
      <c r="AE40" s="128"/>
      <c r="AF40" s="152"/>
      <c r="AG40" s="153"/>
      <c r="AH40" s="153"/>
      <c r="AI40" s="153"/>
      <c r="AJ40" s="153"/>
      <c r="AK40" s="153"/>
      <c r="AL40" s="153"/>
      <c r="AM40" s="15" t="s">
        <v>9</v>
      </c>
      <c r="AN40" s="131" t="str">
        <f t="shared" si="0"/>
        <v/>
      </c>
      <c r="AO40" s="132"/>
      <c r="AP40" s="132"/>
      <c r="AQ40" s="132"/>
      <c r="AR40" s="132"/>
      <c r="AS40" s="132"/>
      <c r="AT40" s="132"/>
      <c r="AU40" s="16" t="s">
        <v>9</v>
      </c>
      <c r="AV40" s="129"/>
      <c r="AW40" s="130"/>
      <c r="AX40" s="130"/>
      <c r="AY40" s="130"/>
      <c r="AZ40" s="130"/>
      <c r="BA40" s="130"/>
      <c r="BB40" s="130"/>
      <c r="BC40" s="15" t="s">
        <v>9</v>
      </c>
      <c r="BD40" s="149" t="str">
        <f>IF(AN40="","",(AN40+AV40)+(AN40+AV40)*CA39)</f>
        <v/>
      </c>
      <c r="BE40" s="150"/>
      <c r="BF40" s="150"/>
      <c r="BG40" s="150"/>
      <c r="BH40" s="150"/>
      <c r="BI40" s="150"/>
      <c r="BJ40" s="150"/>
      <c r="BK40" s="150"/>
      <c r="BL40" s="8" t="s">
        <v>9</v>
      </c>
      <c r="BM40" s="446"/>
      <c r="BN40" s="435"/>
      <c r="BO40" s="435"/>
      <c r="BP40" s="435"/>
      <c r="BQ40" s="436"/>
      <c r="BR40" s="198"/>
      <c r="BS40" s="199"/>
      <c r="BT40" s="199"/>
      <c r="BU40" s="199"/>
      <c r="BV40" s="199"/>
      <c r="BW40" s="199"/>
      <c r="BX40" s="199"/>
      <c r="BY40" s="199"/>
      <c r="BZ40" s="11" t="s">
        <v>9</v>
      </c>
    </row>
    <row r="41" spans="2:79" s="1" customFormat="1" ht="25.5" customHeight="1" thickTop="1">
      <c r="B41" s="375"/>
      <c r="C41" s="374"/>
      <c r="D41" s="381"/>
      <c r="E41" s="382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66"/>
      <c r="T41" s="167"/>
      <c r="U41" s="167"/>
      <c r="V41" s="167"/>
      <c r="W41" s="167"/>
      <c r="X41" s="167"/>
      <c r="Y41" s="167"/>
      <c r="Z41" s="167"/>
      <c r="AA41" s="168"/>
      <c r="AB41" s="127"/>
      <c r="AC41" s="128"/>
      <c r="AD41" s="127"/>
      <c r="AE41" s="128"/>
      <c r="AF41" s="152"/>
      <c r="AG41" s="153"/>
      <c r="AH41" s="153"/>
      <c r="AI41" s="153"/>
      <c r="AJ41" s="153"/>
      <c r="AK41" s="153"/>
      <c r="AL41" s="153"/>
      <c r="AM41" s="15" t="s">
        <v>9</v>
      </c>
      <c r="AN41" s="131" t="str">
        <f t="shared" si="0"/>
        <v/>
      </c>
      <c r="AO41" s="132"/>
      <c r="AP41" s="132"/>
      <c r="AQ41" s="132"/>
      <c r="AR41" s="132"/>
      <c r="AS41" s="132"/>
      <c r="AT41" s="132"/>
      <c r="AU41" s="16" t="s">
        <v>9</v>
      </c>
      <c r="AV41" s="129"/>
      <c r="AW41" s="130"/>
      <c r="AX41" s="130"/>
      <c r="AY41" s="130"/>
      <c r="AZ41" s="130"/>
      <c r="BA41" s="130"/>
      <c r="BB41" s="130"/>
      <c r="BC41" s="15" t="s">
        <v>9</v>
      </c>
      <c r="BD41" s="149" t="str">
        <f>IF(AN41="","",(AN41+AV41)+(AN41+AV41)*CA39)</f>
        <v/>
      </c>
      <c r="BE41" s="150"/>
      <c r="BF41" s="150"/>
      <c r="BG41" s="150"/>
      <c r="BH41" s="150"/>
      <c r="BI41" s="150"/>
      <c r="BJ41" s="150"/>
      <c r="BK41" s="150"/>
      <c r="BL41" s="8" t="s">
        <v>9</v>
      </c>
      <c r="BM41" s="447" t="s">
        <v>98</v>
      </c>
      <c r="BN41" s="448"/>
      <c r="BO41" s="448"/>
      <c r="BP41" s="448"/>
      <c r="BQ41" s="448"/>
      <c r="BR41" s="184"/>
      <c r="BS41" s="185"/>
      <c r="BT41" s="185"/>
      <c r="BU41" s="185"/>
      <c r="BV41" s="185"/>
      <c r="BW41" s="185"/>
      <c r="BX41" s="185"/>
      <c r="BY41" s="185"/>
      <c r="BZ41" s="186"/>
    </row>
    <row r="42" spans="2:79" s="1" customFormat="1" ht="25.5" customHeight="1">
      <c r="B42" s="375"/>
      <c r="C42" s="374"/>
      <c r="D42" s="381"/>
      <c r="E42" s="382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66"/>
      <c r="T42" s="167"/>
      <c r="U42" s="167"/>
      <c r="V42" s="167"/>
      <c r="W42" s="167"/>
      <c r="X42" s="167"/>
      <c r="Y42" s="167"/>
      <c r="Z42" s="167"/>
      <c r="AA42" s="168"/>
      <c r="AB42" s="127"/>
      <c r="AC42" s="128"/>
      <c r="AD42" s="127"/>
      <c r="AE42" s="128"/>
      <c r="AF42" s="152"/>
      <c r="AG42" s="153"/>
      <c r="AH42" s="153"/>
      <c r="AI42" s="153"/>
      <c r="AJ42" s="153"/>
      <c r="AK42" s="153"/>
      <c r="AL42" s="153"/>
      <c r="AM42" s="15" t="s">
        <v>9</v>
      </c>
      <c r="AN42" s="131" t="str">
        <f t="shared" si="0"/>
        <v/>
      </c>
      <c r="AO42" s="132"/>
      <c r="AP42" s="132"/>
      <c r="AQ42" s="132"/>
      <c r="AR42" s="132"/>
      <c r="AS42" s="132"/>
      <c r="AT42" s="132"/>
      <c r="AU42" s="15" t="s">
        <v>9</v>
      </c>
      <c r="AV42" s="129"/>
      <c r="AW42" s="130"/>
      <c r="AX42" s="130"/>
      <c r="AY42" s="130"/>
      <c r="AZ42" s="130"/>
      <c r="BA42" s="130"/>
      <c r="BB42" s="130"/>
      <c r="BC42" s="15" t="s">
        <v>9</v>
      </c>
      <c r="BD42" s="149" t="str">
        <f>IF(AN42="","",(AN42+AV42)+(AN42+AV42)*CA39)</f>
        <v/>
      </c>
      <c r="BE42" s="150"/>
      <c r="BF42" s="150"/>
      <c r="BG42" s="150"/>
      <c r="BH42" s="150"/>
      <c r="BI42" s="150"/>
      <c r="BJ42" s="150"/>
      <c r="BK42" s="150"/>
      <c r="BL42" s="8" t="s">
        <v>9</v>
      </c>
      <c r="BM42" s="449"/>
      <c r="BN42" s="450"/>
      <c r="BO42" s="450"/>
      <c r="BP42" s="450"/>
      <c r="BQ42" s="450"/>
      <c r="BR42" s="163"/>
      <c r="BS42" s="164"/>
      <c r="BT42" s="164"/>
      <c r="BU42" s="164"/>
      <c r="BV42" s="164"/>
      <c r="BW42" s="164"/>
      <c r="BX42" s="164"/>
      <c r="BY42" s="164"/>
      <c r="BZ42" s="165"/>
    </row>
    <row r="43" spans="2:79" s="1" customFormat="1" ht="25.5" customHeight="1">
      <c r="B43" s="375"/>
      <c r="C43" s="374"/>
      <c r="D43" s="381"/>
      <c r="E43" s="382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66"/>
      <c r="T43" s="167"/>
      <c r="U43" s="167"/>
      <c r="V43" s="167"/>
      <c r="W43" s="167"/>
      <c r="X43" s="167"/>
      <c r="Y43" s="167"/>
      <c r="Z43" s="167"/>
      <c r="AA43" s="168"/>
      <c r="AB43" s="127"/>
      <c r="AC43" s="128"/>
      <c r="AD43" s="127"/>
      <c r="AE43" s="128"/>
      <c r="AF43" s="152"/>
      <c r="AG43" s="153"/>
      <c r="AH43" s="153"/>
      <c r="AI43" s="153"/>
      <c r="AJ43" s="153"/>
      <c r="AK43" s="153"/>
      <c r="AL43" s="153"/>
      <c r="AM43" s="15" t="s">
        <v>9</v>
      </c>
      <c r="AN43" s="131" t="str">
        <f t="shared" si="0"/>
        <v/>
      </c>
      <c r="AO43" s="132"/>
      <c r="AP43" s="132"/>
      <c r="AQ43" s="132"/>
      <c r="AR43" s="132"/>
      <c r="AS43" s="132"/>
      <c r="AT43" s="132"/>
      <c r="AU43" s="16" t="s">
        <v>9</v>
      </c>
      <c r="AV43" s="129"/>
      <c r="AW43" s="130"/>
      <c r="AX43" s="130"/>
      <c r="AY43" s="130"/>
      <c r="AZ43" s="130"/>
      <c r="BA43" s="130"/>
      <c r="BB43" s="130"/>
      <c r="BC43" s="15" t="s">
        <v>9</v>
      </c>
      <c r="BD43" s="149" t="str">
        <f>IF(AN43="","",(AN43+AV43)+(AN43+AV43)*CA39)</f>
        <v/>
      </c>
      <c r="BE43" s="150"/>
      <c r="BF43" s="150"/>
      <c r="BG43" s="150"/>
      <c r="BH43" s="150"/>
      <c r="BI43" s="150"/>
      <c r="BJ43" s="150"/>
      <c r="BK43" s="150"/>
      <c r="BL43" s="8" t="s">
        <v>9</v>
      </c>
      <c r="BM43" s="449"/>
      <c r="BN43" s="450"/>
      <c r="BO43" s="450"/>
      <c r="BP43" s="450"/>
      <c r="BQ43" s="450"/>
      <c r="BR43" s="187" t="s">
        <v>91</v>
      </c>
      <c r="BS43" s="188"/>
      <c r="BT43" s="188"/>
      <c r="BU43" s="188"/>
      <c r="BV43" s="188"/>
      <c r="BW43" s="188"/>
      <c r="BX43" s="188"/>
      <c r="BY43" s="188"/>
      <c r="BZ43" s="189"/>
    </row>
    <row r="44" spans="2:79" s="1" customFormat="1" ht="25.5" customHeight="1">
      <c r="B44" s="375"/>
      <c r="C44" s="374"/>
      <c r="D44" s="381"/>
      <c r="E44" s="382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66"/>
      <c r="T44" s="167"/>
      <c r="U44" s="167"/>
      <c r="V44" s="167"/>
      <c r="W44" s="167"/>
      <c r="X44" s="167"/>
      <c r="Y44" s="167"/>
      <c r="Z44" s="167"/>
      <c r="AA44" s="168"/>
      <c r="AB44" s="127"/>
      <c r="AC44" s="128"/>
      <c r="AD44" s="127"/>
      <c r="AE44" s="128"/>
      <c r="AF44" s="152"/>
      <c r="AG44" s="153"/>
      <c r="AH44" s="153"/>
      <c r="AI44" s="153"/>
      <c r="AJ44" s="153"/>
      <c r="AK44" s="153"/>
      <c r="AL44" s="153"/>
      <c r="AM44" s="15" t="s">
        <v>9</v>
      </c>
      <c r="AN44" s="131" t="str">
        <f t="shared" si="0"/>
        <v/>
      </c>
      <c r="AO44" s="132"/>
      <c r="AP44" s="132"/>
      <c r="AQ44" s="132"/>
      <c r="AR44" s="132"/>
      <c r="AS44" s="132"/>
      <c r="AT44" s="132"/>
      <c r="AU44" s="16" t="s">
        <v>9</v>
      </c>
      <c r="AV44" s="129"/>
      <c r="AW44" s="130"/>
      <c r="AX44" s="130"/>
      <c r="AY44" s="130"/>
      <c r="AZ44" s="130"/>
      <c r="BA44" s="130"/>
      <c r="BB44" s="130"/>
      <c r="BC44" s="15" t="s">
        <v>9</v>
      </c>
      <c r="BD44" s="149" t="str">
        <f>IF(AN44="","",(AN44+AV44)+(AN44+AV44)*CA39)</f>
        <v/>
      </c>
      <c r="BE44" s="150"/>
      <c r="BF44" s="150"/>
      <c r="BG44" s="150"/>
      <c r="BH44" s="150"/>
      <c r="BI44" s="150"/>
      <c r="BJ44" s="150"/>
      <c r="BK44" s="150"/>
      <c r="BL44" s="8" t="s">
        <v>9</v>
      </c>
      <c r="BM44" s="449"/>
      <c r="BN44" s="450"/>
      <c r="BO44" s="450"/>
      <c r="BP44" s="450"/>
      <c r="BQ44" s="450"/>
      <c r="BR44" s="190"/>
      <c r="BS44" s="191"/>
      <c r="BT44" s="191"/>
      <c r="BU44" s="191"/>
      <c r="BV44" s="191"/>
      <c r="BW44" s="191"/>
      <c r="BX44" s="191"/>
      <c r="BY44" s="191"/>
      <c r="BZ44" s="192"/>
    </row>
    <row r="45" spans="2:79" s="1" customFormat="1" ht="25.5" customHeight="1" thickBot="1">
      <c r="B45" s="375"/>
      <c r="C45" s="374"/>
      <c r="D45" s="381"/>
      <c r="E45" s="382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66"/>
      <c r="T45" s="167"/>
      <c r="U45" s="167"/>
      <c r="V45" s="167"/>
      <c r="W45" s="167"/>
      <c r="X45" s="167"/>
      <c r="Y45" s="167"/>
      <c r="Z45" s="167"/>
      <c r="AA45" s="168"/>
      <c r="AB45" s="127"/>
      <c r="AC45" s="128"/>
      <c r="AD45" s="127"/>
      <c r="AE45" s="128"/>
      <c r="AF45" s="152"/>
      <c r="AG45" s="153"/>
      <c r="AH45" s="153"/>
      <c r="AI45" s="153"/>
      <c r="AJ45" s="153"/>
      <c r="AK45" s="153"/>
      <c r="AL45" s="153"/>
      <c r="AM45" s="15" t="s">
        <v>9</v>
      </c>
      <c r="AN45" s="131" t="str">
        <f t="shared" si="0"/>
        <v/>
      </c>
      <c r="AO45" s="132"/>
      <c r="AP45" s="132"/>
      <c r="AQ45" s="132"/>
      <c r="AR45" s="132"/>
      <c r="AS45" s="132"/>
      <c r="AT45" s="132"/>
      <c r="AU45" s="16" t="s">
        <v>9</v>
      </c>
      <c r="AV45" s="129"/>
      <c r="AW45" s="130"/>
      <c r="AX45" s="130"/>
      <c r="AY45" s="130"/>
      <c r="AZ45" s="130"/>
      <c r="BA45" s="130"/>
      <c r="BB45" s="130"/>
      <c r="BC45" s="15" t="s">
        <v>9</v>
      </c>
      <c r="BD45" s="149" t="str">
        <f>IF(AN45="","",(AN45+AV45)+(AN45+AV45)*CA39)</f>
        <v/>
      </c>
      <c r="BE45" s="150"/>
      <c r="BF45" s="150"/>
      <c r="BG45" s="150"/>
      <c r="BH45" s="150"/>
      <c r="BI45" s="150"/>
      <c r="BJ45" s="150"/>
      <c r="BK45" s="150"/>
      <c r="BL45" s="8" t="s">
        <v>9</v>
      </c>
      <c r="BM45" s="451"/>
      <c r="BN45" s="452"/>
      <c r="BO45" s="452"/>
      <c r="BP45" s="452"/>
      <c r="BQ45" s="452"/>
      <c r="BR45" s="193"/>
      <c r="BS45" s="194"/>
      <c r="BT45" s="194"/>
      <c r="BU45" s="194"/>
      <c r="BV45" s="194"/>
      <c r="BW45" s="194"/>
      <c r="BX45" s="194"/>
      <c r="BY45" s="194"/>
      <c r="BZ45" s="195"/>
    </row>
    <row r="46" spans="2:79" s="1" customFormat="1" ht="25.5" customHeight="1" thickTop="1" thickBot="1">
      <c r="B46" s="375"/>
      <c r="C46" s="374"/>
      <c r="D46" s="383"/>
      <c r="E46" s="384"/>
      <c r="F46" s="146" t="s">
        <v>23</v>
      </c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8"/>
      <c r="AV46" s="146" t="s">
        <v>51</v>
      </c>
      <c r="AW46" s="147"/>
      <c r="AX46" s="147"/>
      <c r="AY46" s="147"/>
      <c r="AZ46" s="147"/>
      <c r="BA46" s="147"/>
      <c r="BB46" s="147"/>
      <c r="BC46" s="464"/>
      <c r="BD46" s="200">
        <f>SUM(BD38:BK45)</f>
        <v>0</v>
      </c>
      <c r="BE46" s="201"/>
      <c r="BF46" s="201"/>
      <c r="BG46" s="201"/>
      <c r="BH46" s="201"/>
      <c r="BI46" s="201"/>
      <c r="BJ46" s="201"/>
      <c r="BK46" s="201"/>
      <c r="BL46" s="14" t="s">
        <v>9</v>
      </c>
      <c r="BM46" s="169" t="s">
        <v>100</v>
      </c>
      <c r="BN46" s="170"/>
      <c r="BO46" s="170"/>
      <c r="BP46" s="170"/>
      <c r="BQ46" s="171"/>
      <c r="BR46" s="467"/>
      <c r="BS46" s="468"/>
      <c r="BT46" s="468"/>
      <c r="BU46" s="468"/>
      <c r="BV46" s="468"/>
      <c r="BW46" s="468"/>
      <c r="BX46" s="468"/>
      <c r="BY46" s="468"/>
      <c r="BZ46" s="469"/>
    </row>
    <row r="47" spans="2:79" s="1" customFormat="1" ht="25.5" customHeight="1" thickTop="1" thickBot="1">
      <c r="B47" s="375"/>
      <c r="C47" s="376"/>
      <c r="D47" s="381" t="s">
        <v>36</v>
      </c>
      <c r="E47" s="382"/>
      <c r="F47" s="139" t="s">
        <v>92</v>
      </c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 t="s">
        <v>93</v>
      </c>
      <c r="T47" s="139"/>
      <c r="U47" s="139"/>
      <c r="V47" s="139"/>
      <c r="W47" s="139"/>
      <c r="X47" s="139"/>
      <c r="Y47" s="139"/>
      <c r="Z47" s="139"/>
      <c r="AA47" s="139"/>
      <c r="AB47" s="139" t="s">
        <v>39</v>
      </c>
      <c r="AC47" s="139"/>
      <c r="AD47" s="139"/>
      <c r="AE47" s="139"/>
      <c r="AF47" s="135" t="s">
        <v>8</v>
      </c>
      <c r="AG47" s="136"/>
      <c r="AH47" s="136"/>
      <c r="AI47" s="136"/>
      <c r="AJ47" s="136"/>
      <c r="AK47" s="136"/>
      <c r="AL47" s="136"/>
      <c r="AM47" s="137"/>
      <c r="AN47" s="135" t="s">
        <v>32</v>
      </c>
      <c r="AO47" s="136"/>
      <c r="AP47" s="136"/>
      <c r="AQ47" s="136"/>
      <c r="AR47" s="136"/>
      <c r="AS47" s="136"/>
      <c r="AT47" s="136"/>
      <c r="AU47" s="137"/>
      <c r="AV47" s="133"/>
      <c r="AW47" s="134"/>
      <c r="AX47" s="134"/>
      <c r="AY47" s="134"/>
      <c r="AZ47" s="134"/>
      <c r="BA47" s="134"/>
      <c r="BB47" s="134"/>
      <c r="BC47" s="134"/>
      <c r="BD47" s="429" t="s">
        <v>37</v>
      </c>
      <c r="BE47" s="430"/>
      <c r="BF47" s="430"/>
      <c r="BG47" s="430"/>
      <c r="BH47" s="430"/>
      <c r="BI47" s="430"/>
      <c r="BJ47" s="430"/>
      <c r="BK47" s="430"/>
      <c r="BL47" s="23"/>
      <c r="BM47" s="437" t="s">
        <v>36</v>
      </c>
      <c r="BN47" s="438"/>
      <c r="BO47" s="438"/>
      <c r="BP47" s="438"/>
      <c r="BQ47" s="438"/>
      <c r="BR47" s="438"/>
      <c r="BS47" s="438"/>
      <c r="BT47" s="438"/>
      <c r="BU47" s="438"/>
      <c r="BV47" s="438"/>
      <c r="BW47" s="438"/>
      <c r="BX47" s="438"/>
      <c r="BY47" s="438"/>
      <c r="BZ47" s="439"/>
      <c r="CA47" s="123"/>
    </row>
    <row r="48" spans="2:79" s="1" customFormat="1" ht="25.5" customHeight="1">
      <c r="B48" s="375"/>
      <c r="C48" s="376"/>
      <c r="D48" s="381"/>
      <c r="E48" s="382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52"/>
      <c r="AG48" s="153"/>
      <c r="AH48" s="153"/>
      <c r="AI48" s="153"/>
      <c r="AJ48" s="153"/>
      <c r="AK48" s="153"/>
      <c r="AL48" s="153"/>
      <c r="AM48" s="21" t="s">
        <v>9</v>
      </c>
      <c r="AN48" s="131" t="str">
        <f>IF(AF48="","",AF48)</f>
        <v/>
      </c>
      <c r="AO48" s="132"/>
      <c r="AP48" s="132"/>
      <c r="AQ48" s="132"/>
      <c r="AR48" s="132"/>
      <c r="AS48" s="132"/>
      <c r="AT48" s="132"/>
      <c r="AU48" s="21" t="s">
        <v>9</v>
      </c>
      <c r="AV48" s="129"/>
      <c r="AW48" s="130"/>
      <c r="AX48" s="130"/>
      <c r="AY48" s="130"/>
      <c r="AZ48" s="130"/>
      <c r="BA48" s="130"/>
      <c r="BB48" s="130"/>
      <c r="BC48" s="15" t="s">
        <v>9</v>
      </c>
      <c r="BD48" s="149" t="str">
        <f>IF(AN48="","",(AN48+AV48)+(AN48+AV48)*CA48)</f>
        <v/>
      </c>
      <c r="BE48" s="150"/>
      <c r="BF48" s="150"/>
      <c r="BG48" s="150"/>
      <c r="BH48" s="150"/>
      <c r="BI48" s="150"/>
      <c r="BJ48" s="150"/>
      <c r="BK48" s="150"/>
      <c r="BL48" s="45" t="s">
        <v>9</v>
      </c>
      <c r="BM48" s="431" t="s">
        <v>99</v>
      </c>
      <c r="BN48" s="432"/>
      <c r="BO48" s="432"/>
      <c r="BP48" s="432"/>
      <c r="BQ48" s="433"/>
      <c r="BR48" s="196">
        <f>BD56</f>
        <v>0</v>
      </c>
      <c r="BS48" s="197"/>
      <c r="BT48" s="197"/>
      <c r="BU48" s="197"/>
      <c r="BV48" s="197"/>
      <c r="BW48" s="197"/>
      <c r="BX48" s="197"/>
      <c r="BY48" s="197"/>
      <c r="BZ48" s="202" t="s">
        <v>9</v>
      </c>
      <c r="CA48" s="122">
        <v>0.08</v>
      </c>
    </row>
    <row r="49" spans="2:78" s="1" customFormat="1" ht="25.5" customHeight="1" thickBot="1">
      <c r="B49" s="375"/>
      <c r="C49" s="376"/>
      <c r="D49" s="381"/>
      <c r="E49" s="382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52"/>
      <c r="AG49" s="153"/>
      <c r="AH49" s="153"/>
      <c r="AI49" s="153"/>
      <c r="AJ49" s="153"/>
      <c r="AK49" s="153"/>
      <c r="AL49" s="153"/>
      <c r="AM49" s="21" t="s">
        <v>9</v>
      </c>
      <c r="AN49" s="131" t="str">
        <f t="shared" ref="AN49:AN55" si="1">IF(AF49="","",AF49)</f>
        <v/>
      </c>
      <c r="AO49" s="132"/>
      <c r="AP49" s="132"/>
      <c r="AQ49" s="132"/>
      <c r="AR49" s="132"/>
      <c r="AS49" s="132"/>
      <c r="AT49" s="132"/>
      <c r="AU49" s="21" t="s">
        <v>9</v>
      </c>
      <c r="AV49" s="129"/>
      <c r="AW49" s="130"/>
      <c r="AX49" s="130"/>
      <c r="AY49" s="130"/>
      <c r="AZ49" s="130"/>
      <c r="BA49" s="130"/>
      <c r="BB49" s="130"/>
      <c r="BC49" s="15" t="s">
        <v>9</v>
      </c>
      <c r="BD49" s="149" t="str">
        <f>IF(AN49="","",(AN49+AV49)+(AN49+AV49)*CA48)</f>
        <v/>
      </c>
      <c r="BE49" s="150"/>
      <c r="BF49" s="150"/>
      <c r="BG49" s="150"/>
      <c r="BH49" s="150"/>
      <c r="BI49" s="150"/>
      <c r="BJ49" s="150"/>
      <c r="BK49" s="150"/>
      <c r="BL49" s="45" t="s">
        <v>9</v>
      </c>
      <c r="BM49" s="434"/>
      <c r="BN49" s="435"/>
      <c r="BO49" s="435"/>
      <c r="BP49" s="435"/>
      <c r="BQ49" s="436"/>
      <c r="BR49" s="198"/>
      <c r="BS49" s="199"/>
      <c r="BT49" s="199"/>
      <c r="BU49" s="199"/>
      <c r="BV49" s="199"/>
      <c r="BW49" s="199"/>
      <c r="BX49" s="199"/>
      <c r="BY49" s="199"/>
      <c r="BZ49" s="203"/>
    </row>
    <row r="50" spans="2:78" s="1" customFormat="1" ht="25.5" customHeight="1" thickTop="1">
      <c r="B50" s="375"/>
      <c r="C50" s="376"/>
      <c r="D50" s="381"/>
      <c r="E50" s="382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52"/>
      <c r="AG50" s="153"/>
      <c r="AH50" s="153"/>
      <c r="AI50" s="153"/>
      <c r="AJ50" s="153"/>
      <c r="AK50" s="153"/>
      <c r="AL50" s="153"/>
      <c r="AM50" s="21" t="s">
        <v>9</v>
      </c>
      <c r="AN50" s="131" t="str">
        <f t="shared" si="1"/>
        <v/>
      </c>
      <c r="AO50" s="132"/>
      <c r="AP50" s="132"/>
      <c r="AQ50" s="132"/>
      <c r="AR50" s="132"/>
      <c r="AS50" s="132"/>
      <c r="AT50" s="132"/>
      <c r="AU50" s="21" t="s">
        <v>9</v>
      </c>
      <c r="AV50" s="129"/>
      <c r="AW50" s="130"/>
      <c r="AX50" s="130"/>
      <c r="AY50" s="130"/>
      <c r="AZ50" s="130"/>
      <c r="BA50" s="130"/>
      <c r="BB50" s="130"/>
      <c r="BC50" s="15" t="s">
        <v>9</v>
      </c>
      <c r="BD50" s="149" t="str">
        <f>IF(AN50="","",(AN50+AV50)+(AN50+AV50)*CA48)</f>
        <v/>
      </c>
      <c r="BE50" s="150"/>
      <c r="BF50" s="150"/>
      <c r="BG50" s="150"/>
      <c r="BH50" s="150"/>
      <c r="BI50" s="150"/>
      <c r="BJ50" s="150"/>
      <c r="BK50" s="150"/>
      <c r="BL50" s="45" t="s">
        <v>9</v>
      </c>
      <c r="BM50" s="154" t="s">
        <v>50</v>
      </c>
      <c r="BN50" s="155"/>
      <c r="BO50" s="155"/>
      <c r="BP50" s="155"/>
      <c r="BQ50" s="156"/>
      <c r="BR50" s="205"/>
      <c r="BS50" s="204"/>
      <c r="BT50" s="204"/>
      <c r="BU50" s="44" t="s">
        <v>177</v>
      </c>
      <c r="BV50" s="204"/>
      <c r="BW50" s="204"/>
      <c r="BX50" s="3" t="s">
        <v>95</v>
      </c>
      <c r="BY50" s="465" t="s">
        <v>94</v>
      </c>
      <c r="BZ50" s="466"/>
    </row>
    <row r="51" spans="2:78" s="1" customFormat="1" ht="25.5" customHeight="1">
      <c r="B51" s="375"/>
      <c r="C51" s="376"/>
      <c r="D51" s="381"/>
      <c r="E51" s="382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52"/>
      <c r="AG51" s="153"/>
      <c r="AH51" s="153"/>
      <c r="AI51" s="153"/>
      <c r="AJ51" s="153"/>
      <c r="AK51" s="153"/>
      <c r="AL51" s="153"/>
      <c r="AM51" s="21" t="s">
        <v>9</v>
      </c>
      <c r="AN51" s="131" t="str">
        <f t="shared" si="1"/>
        <v/>
      </c>
      <c r="AO51" s="132"/>
      <c r="AP51" s="132"/>
      <c r="AQ51" s="132"/>
      <c r="AR51" s="132"/>
      <c r="AS51" s="132"/>
      <c r="AT51" s="132"/>
      <c r="AU51" s="21" t="s">
        <v>9</v>
      </c>
      <c r="AV51" s="129"/>
      <c r="AW51" s="130"/>
      <c r="AX51" s="130"/>
      <c r="AY51" s="130"/>
      <c r="AZ51" s="130"/>
      <c r="BA51" s="130"/>
      <c r="BB51" s="130"/>
      <c r="BC51" s="15" t="s">
        <v>9</v>
      </c>
      <c r="BD51" s="149" t="str">
        <f>IF(AN51="","",(AN51+AV51)+(AN51+AV51)*CA48)</f>
        <v/>
      </c>
      <c r="BE51" s="150"/>
      <c r="BF51" s="150"/>
      <c r="BG51" s="150"/>
      <c r="BH51" s="150"/>
      <c r="BI51" s="150"/>
      <c r="BJ51" s="150"/>
      <c r="BK51" s="150"/>
      <c r="BL51" s="8" t="s">
        <v>9</v>
      </c>
      <c r="BM51" s="154" t="s">
        <v>97</v>
      </c>
      <c r="BN51" s="155"/>
      <c r="BO51" s="155"/>
      <c r="BP51" s="155"/>
      <c r="BQ51" s="156"/>
      <c r="BR51" s="157"/>
      <c r="BS51" s="158"/>
      <c r="BT51" s="158"/>
      <c r="BU51" s="158"/>
      <c r="BV51" s="158"/>
      <c r="BW51" s="158"/>
      <c r="BX51" s="158"/>
      <c r="BY51" s="158"/>
      <c r="BZ51" s="159"/>
    </row>
    <row r="52" spans="2:78" s="1" customFormat="1" ht="25.5" customHeight="1">
      <c r="B52" s="375"/>
      <c r="C52" s="376"/>
      <c r="D52" s="381"/>
      <c r="E52" s="382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52"/>
      <c r="AG52" s="153"/>
      <c r="AH52" s="153"/>
      <c r="AI52" s="153"/>
      <c r="AJ52" s="153"/>
      <c r="AK52" s="153"/>
      <c r="AL52" s="153"/>
      <c r="AM52" s="15" t="s">
        <v>9</v>
      </c>
      <c r="AN52" s="131" t="str">
        <f t="shared" si="1"/>
        <v/>
      </c>
      <c r="AO52" s="132"/>
      <c r="AP52" s="132"/>
      <c r="AQ52" s="132"/>
      <c r="AR52" s="132"/>
      <c r="AS52" s="132"/>
      <c r="AT52" s="132"/>
      <c r="AU52" s="15" t="s">
        <v>9</v>
      </c>
      <c r="AV52" s="129"/>
      <c r="AW52" s="130"/>
      <c r="AX52" s="130"/>
      <c r="AY52" s="130"/>
      <c r="AZ52" s="130"/>
      <c r="BA52" s="130"/>
      <c r="BB52" s="130"/>
      <c r="BC52" s="15" t="s">
        <v>9</v>
      </c>
      <c r="BD52" s="149" t="str">
        <f>IF(AN52="","",(AN52+AV52)+(AN52+AV52)*CA48)</f>
        <v/>
      </c>
      <c r="BE52" s="150"/>
      <c r="BF52" s="150"/>
      <c r="BG52" s="150"/>
      <c r="BH52" s="150"/>
      <c r="BI52" s="150"/>
      <c r="BJ52" s="150"/>
      <c r="BK52" s="150"/>
      <c r="BL52" s="8" t="s">
        <v>9</v>
      </c>
      <c r="BM52" s="283" t="s">
        <v>98</v>
      </c>
      <c r="BN52" s="284"/>
      <c r="BO52" s="284"/>
      <c r="BP52" s="284"/>
      <c r="BQ52" s="284"/>
      <c r="BR52" s="160"/>
      <c r="BS52" s="161"/>
      <c r="BT52" s="161"/>
      <c r="BU52" s="161"/>
      <c r="BV52" s="161"/>
      <c r="BW52" s="161"/>
      <c r="BX52" s="161"/>
      <c r="BY52" s="161"/>
      <c r="BZ52" s="162"/>
    </row>
    <row r="53" spans="2:78" s="1" customFormat="1" ht="25.5" customHeight="1">
      <c r="B53" s="375"/>
      <c r="C53" s="376"/>
      <c r="D53" s="381"/>
      <c r="E53" s="382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52"/>
      <c r="AG53" s="153"/>
      <c r="AH53" s="153"/>
      <c r="AI53" s="153"/>
      <c r="AJ53" s="153"/>
      <c r="AK53" s="153"/>
      <c r="AL53" s="153"/>
      <c r="AM53" s="15" t="s">
        <v>9</v>
      </c>
      <c r="AN53" s="131" t="str">
        <f t="shared" si="1"/>
        <v/>
      </c>
      <c r="AO53" s="132"/>
      <c r="AP53" s="132"/>
      <c r="AQ53" s="132"/>
      <c r="AR53" s="132"/>
      <c r="AS53" s="132"/>
      <c r="AT53" s="132"/>
      <c r="AU53" s="15" t="s">
        <v>9</v>
      </c>
      <c r="AV53" s="129"/>
      <c r="AW53" s="130"/>
      <c r="AX53" s="130"/>
      <c r="AY53" s="130"/>
      <c r="AZ53" s="130"/>
      <c r="BA53" s="130"/>
      <c r="BB53" s="130"/>
      <c r="BC53" s="15" t="s">
        <v>9</v>
      </c>
      <c r="BD53" s="149" t="str">
        <f>IF(AN53="","",(AN53+AV53)+(AN53+AV53)*CA48)</f>
        <v/>
      </c>
      <c r="BE53" s="150"/>
      <c r="BF53" s="150"/>
      <c r="BG53" s="150"/>
      <c r="BH53" s="150"/>
      <c r="BI53" s="150"/>
      <c r="BJ53" s="150"/>
      <c r="BK53" s="150"/>
      <c r="BL53" s="8" t="s">
        <v>9</v>
      </c>
      <c r="BM53" s="285"/>
      <c r="BN53" s="286"/>
      <c r="BO53" s="286"/>
      <c r="BP53" s="286"/>
      <c r="BQ53" s="286"/>
      <c r="BR53" s="163"/>
      <c r="BS53" s="164"/>
      <c r="BT53" s="164"/>
      <c r="BU53" s="164"/>
      <c r="BV53" s="164"/>
      <c r="BW53" s="164"/>
      <c r="BX53" s="164"/>
      <c r="BY53" s="164"/>
      <c r="BZ53" s="165"/>
    </row>
    <row r="54" spans="2:78" s="1" customFormat="1" ht="25.5" customHeight="1">
      <c r="B54" s="375"/>
      <c r="C54" s="376"/>
      <c r="D54" s="381"/>
      <c r="E54" s="382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52"/>
      <c r="AG54" s="153"/>
      <c r="AH54" s="153"/>
      <c r="AI54" s="153"/>
      <c r="AJ54" s="153"/>
      <c r="AK54" s="153"/>
      <c r="AL54" s="153"/>
      <c r="AM54" s="15" t="s">
        <v>9</v>
      </c>
      <c r="AN54" s="131" t="str">
        <f t="shared" si="1"/>
        <v/>
      </c>
      <c r="AO54" s="132"/>
      <c r="AP54" s="132"/>
      <c r="AQ54" s="132"/>
      <c r="AR54" s="132"/>
      <c r="AS54" s="132"/>
      <c r="AT54" s="132"/>
      <c r="AU54" s="15" t="s">
        <v>9</v>
      </c>
      <c r="AV54" s="129"/>
      <c r="AW54" s="130"/>
      <c r="AX54" s="130"/>
      <c r="AY54" s="130"/>
      <c r="AZ54" s="130"/>
      <c r="BA54" s="130"/>
      <c r="BB54" s="130"/>
      <c r="BC54" s="15" t="s">
        <v>9</v>
      </c>
      <c r="BD54" s="149" t="str">
        <f>IF(AN54="","",(AN54+AV54)+(AN54+AV54)*CA48)</f>
        <v/>
      </c>
      <c r="BE54" s="150"/>
      <c r="BF54" s="150"/>
      <c r="BG54" s="150"/>
      <c r="BH54" s="150"/>
      <c r="BI54" s="150"/>
      <c r="BJ54" s="150"/>
      <c r="BK54" s="150"/>
      <c r="BL54" s="8" t="s">
        <v>9</v>
      </c>
      <c r="BM54" s="285"/>
      <c r="BN54" s="286"/>
      <c r="BO54" s="286"/>
      <c r="BP54" s="286"/>
      <c r="BQ54" s="286"/>
      <c r="BR54" s="187" t="s">
        <v>91</v>
      </c>
      <c r="BS54" s="188"/>
      <c r="BT54" s="188"/>
      <c r="BU54" s="188"/>
      <c r="BV54" s="188"/>
      <c r="BW54" s="188"/>
      <c r="BX54" s="188"/>
      <c r="BY54" s="188"/>
      <c r="BZ54" s="278"/>
    </row>
    <row r="55" spans="2:78" s="1" customFormat="1" ht="25.5" customHeight="1" thickBot="1">
      <c r="B55" s="375"/>
      <c r="C55" s="376"/>
      <c r="D55" s="381"/>
      <c r="E55" s="382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52"/>
      <c r="AG55" s="153"/>
      <c r="AH55" s="153"/>
      <c r="AI55" s="153"/>
      <c r="AJ55" s="153"/>
      <c r="AK55" s="153"/>
      <c r="AL55" s="153"/>
      <c r="AM55" s="15" t="s">
        <v>9</v>
      </c>
      <c r="AN55" s="131" t="str">
        <f t="shared" si="1"/>
        <v/>
      </c>
      <c r="AO55" s="132"/>
      <c r="AP55" s="132"/>
      <c r="AQ55" s="132"/>
      <c r="AR55" s="132"/>
      <c r="AS55" s="132"/>
      <c r="AT55" s="132"/>
      <c r="AU55" s="16" t="s">
        <v>9</v>
      </c>
      <c r="AV55" s="129"/>
      <c r="AW55" s="130"/>
      <c r="AX55" s="130"/>
      <c r="AY55" s="130"/>
      <c r="AZ55" s="130"/>
      <c r="BA55" s="130"/>
      <c r="BB55" s="130"/>
      <c r="BC55" s="16" t="s">
        <v>9</v>
      </c>
      <c r="BD55" s="149" t="str">
        <f>IF(AN55="","",(AN55+AV55)+(AN55+AV55)*CA48)</f>
        <v/>
      </c>
      <c r="BE55" s="150"/>
      <c r="BF55" s="150"/>
      <c r="BG55" s="150"/>
      <c r="BH55" s="150"/>
      <c r="BI55" s="150"/>
      <c r="BJ55" s="150"/>
      <c r="BK55" s="150"/>
      <c r="BL55" s="8" t="s">
        <v>9</v>
      </c>
      <c r="BM55" s="285"/>
      <c r="BN55" s="286"/>
      <c r="BO55" s="286"/>
      <c r="BP55" s="286"/>
      <c r="BQ55" s="286"/>
      <c r="BR55" s="190"/>
      <c r="BS55" s="191"/>
      <c r="BT55" s="191"/>
      <c r="BU55" s="191"/>
      <c r="BV55" s="191"/>
      <c r="BW55" s="191"/>
      <c r="BX55" s="191"/>
      <c r="BY55" s="191"/>
      <c r="BZ55" s="279"/>
    </row>
    <row r="56" spans="2:78" s="1" customFormat="1" ht="25.5" customHeight="1" thickTop="1" thickBot="1">
      <c r="B56" s="377"/>
      <c r="C56" s="378"/>
      <c r="D56" s="383"/>
      <c r="E56" s="384"/>
      <c r="F56" s="146" t="s">
        <v>23</v>
      </c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8"/>
      <c r="AV56" s="461" t="s">
        <v>44</v>
      </c>
      <c r="AW56" s="462"/>
      <c r="AX56" s="462"/>
      <c r="AY56" s="462"/>
      <c r="AZ56" s="462"/>
      <c r="BA56" s="462"/>
      <c r="BB56" s="462"/>
      <c r="BC56" s="463"/>
      <c r="BD56" s="200">
        <f>SUM(BD48:BK55)</f>
        <v>0</v>
      </c>
      <c r="BE56" s="201"/>
      <c r="BF56" s="201"/>
      <c r="BG56" s="201"/>
      <c r="BH56" s="201"/>
      <c r="BI56" s="201"/>
      <c r="BJ56" s="201"/>
      <c r="BK56" s="201"/>
      <c r="BL56" s="14" t="s">
        <v>9</v>
      </c>
      <c r="BM56" s="287"/>
      <c r="BN56" s="288"/>
      <c r="BO56" s="288"/>
      <c r="BP56" s="288"/>
      <c r="BQ56" s="288"/>
      <c r="BR56" s="280"/>
      <c r="BS56" s="281"/>
      <c r="BT56" s="281"/>
      <c r="BU56" s="281"/>
      <c r="BV56" s="281"/>
      <c r="BW56" s="281"/>
      <c r="BX56" s="281"/>
      <c r="BY56" s="281"/>
      <c r="BZ56" s="282"/>
    </row>
    <row r="57" spans="2:78" s="1" customFormat="1" ht="32.25" customHeight="1" thickTop="1"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6"/>
    </row>
    <row r="58" spans="2:78" s="1" customFormat="1" ht="32.25" customHeight="1" thickBot="1">
      <c r="B58" s="111" t="s">
        <v>42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22"/>
      <c r="AV58" s="455" t="s">
        <v>43</v>
      </c>
      <c r="AW58" s="456"/>
      <c r="AX58" s="456"/>
      <c r="AY58" s="456"/>
      <c r="AZ58" s="456"/>
      <c r="BA58" s="456"/>
      <c r="BB58" s="456"/>
      <c r="BC58" s="456"/>
      <c r="BD58" s="456"/>
      <c r="BE58" s="456"/>
      <c r="BF58" s="456"/>
      <c r="BG58" s="456"/>
      <c r="BH58" s="456"/>
      <c r="BI58" s="456"/>
      <c r="BJ58" s="456"/>
      <c r="BK58" s="456"/>
      <c r="BL58" s="456"/>
      <c r="BM58" s="456"/>
      <c r="BN58" s="456"/>
      <c r="BO58" s="456"/>
      <c r="BP58" s="456"/>
      <c r="BQ58" s="456"/>
      <c r="BR58" s="456"/>
      <c r="BS58" s="456"/>
      <c r="BT58" s="456"/>
      <c r="BU58" s="456"/>
      <c r="BV58" s="456"/>
      <c r="BW58" s="456"/>
      <c r="BX58" s="456"/>
      <c r="BY58" s="456"/>
      <c r="BZ58" s="457"/>
    </row>
    <row r="59" spans="2:78" s="1" customFormat="1" ht="32.25" customHeight="1">
      <c r="B59" s="355" t="s">
        <v>40</v>
      </c>
      <c r="C59" s="356"/>
      <c r="D59" s="356"/>
      <c r="E59" s="356"/>
      <c r="F59" s="356"/>
      <c r="G59" s="356"/>
      <c r="H59" s="356"/>
      <c r="I59" s="357"/>
      <c r="J59" s="295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89" t="s">
        <v>9</v>
      </c>
      <c r="Y59" s="290"/>
      <c r="Z59" s="358" t="s">
        <v>41</v>
      </c>
      <c r="AA59" s="359"/>
      <c r="AB59" s="359"/>
      <c r="AC59" s="359"/>
      <c r="AD59" s="359"/>
      <c r="AE59" s="359"/>
      <c r="AF59" s="368" t="s">
        <v>112</v>
      </c>
      <c r="AG59" s="369"/>
      <c r="AH59" s="369"/>
      <c r="AI59" s="369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46" t="s">
        <v>9</v>
      </c>
      <c r="AV59" s="144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497" t="s">
        <v>121</v>
      </c>
      <c r="BN59" s="497"/>
      <c r="BO59" s="497"/>
      <c r="BP59" s="497"/>
      <c r="BQ59" s="497"/>
      <c r="BR59" s="497"/>
      <c r="BS59" s="497"/>
      <c r="BT59" s="497"/>
      <c r="BU59" s="497"/>
      <c r="BV59" s="497"/>
      <c r="BW59" s="497"/>
      <c r="BX59" s="497"/>
      <c r="BY59" s="497"/>
      <c r="BZ59" s="498"/>
    </row>
    <row r="60" spans="2:78" s="1" customFormat="1" ht="32.25" customHeight="1" thickBot="1">
      <c r="B60" s="355"/>
      <c r="C60" s="356"/>
      <c r="D60" s="356"/>
      <c r="E60" s="356"/>
      <c r="F60" s="356"/>
      <c r="G60" s="356"/>
      <c r="H60" s="356"/>
      <c r="I60" s="357"/>
      <c r="J60" s="297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1"/>
      <c r="Y60" s="292"/>
      <c r="Z60" s="360"/>
      <c r="AA60" s="359"/>
      <c r="AB60" s="359"/>
      <c r="AC60" s="359"/>
      <c r="AD60" s="359"/>
      <c r="AE60" s="359"/>
      <c r="AF60" s="371" t="s">
        <v>113</v>
      </c>
      <c r="AG60" s="372"/>
      <c r="AH60" s="372"/>
      <c r="AI60" s="372"/>
      <c r="AJ60" s="351"/>
      <c r="AK60" s="351"/>
      <c r="AL60" s="351"/>
      <c r="AM60" s="17" t="s">
        <v>114</v>
      </c>
      <c r="AN60" s="53"/>
      <c r="AO60" s="370"/>
      <c r="AP60" s="370"/>
      <c r="AQ60" s="370"/>
      <c r="AR60" s="370"/>
      <c r="AS60" s="370"/>
      <c r="AT60" s="370"/>
      <c r="AU60" s="47" t="s">
        <v>9</v>
      </c>
      <c r="AV60" s="144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499"/>
      <c r="BN60" s="499"/>
      <c r="BO60" s="499"/>
      <c r="BP60" s="499"/>
      <c r="BQ60" s="499"/>
      <c r="BR60" s="113" t="s">
        <v>96</v>
      </c>
      <c r="BS60" s="499"/>
      <c r="BT60" s="499"/>
      <c r="BU60" s="499"/>
      <c r="BV60" s="113" t="s">
        <v>95</v>
      </c>
      <c r="BW60" s="499"/>
      <c r="BX60" s="499"/>
      <c r="BY60" s="499"/>
      <c r="BZ60" s="114" t="s">
        <v>115</v>
      </c>
    </row>
    <row r="61" spans="2:78" s="1" customFormat="1" ht="32.25" customHeight="1">
      <c r="B61" s="112" t="s">
        <v>18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9"/>
    </row>
    <row r="62" spans="2:78" s="1" customFormat="1" ht="32.25" customHeight="1">
      <c r="B62" s="361" t="s">
        <v>10</v>
      </c>
      <c r="C62" s="362"/>
      <c r="D62" s="362"/>
      <c r="E62" s="362"/>
      <c r="F62" s="362"/>
      <c r="G62" s="362"/>
      <c r="H62" s="362"/>
      <c r="I62" s="363"/>
      <c r="J62" s="379"/>
      <c r="K62" s="348"/>
      <c r="L62" s="347"/>
      <c r="M62" s="348"/>
      <c r="N62" s="347"/>
      <c r="O62" s="348"/>
      <c r="P62" s="347"/>
      <c r="Q62" s="348"/>
      <c r="R62" s="347"/>
      <c r="S62" s="348"/>
      <c r="T62" s="347"/>
      <c r="U62" s="348"/>
      <c r="V62" s="347"/>
      <c r="W62" s="348"/>
      <c r="X62" s="347"/>
      <c r="Y62" s="348"/>
      <c r="Z62" s="347"/>
      <c r="AA62" s="348"/>
      <c r="AB62" s="480" t="s">
        <v>21</v>
      </c>
      <c r="AC62" s="480"/>
      <c r="AD62" s="480"/>
      <c r="AE62" s="480"/>
      <c r="AF62" s="354"/>
      <c r="AG62" s="352"/>
      <c r="AH62" s="352"/>
      <c r="AI62" s="352"/>
      <c r="AJ62" s="352"/>
      <c r="AK62" s="29" t="s">
        <v>68</v>
      </c>
      <c r="AL62" s="352"/>
      <c r="AM62" s="352"/>
      <c r="AN62" s="352"/>
      <c r="AO62" s="352"/>
      <c r="AP62" s="353"/>
      <c r="AQ62" s="172" t="s">
        <v>52</v>
      </c>
      <c r="AR62" s="173"/>
      <c r="AS62" s="173"/>
      <c r="AT62" s="173"/>
      <c r="AU62" s="173"/>
      <c r="AV62" s="173"/>
      <c r="AW62" s="173"/>
      <c r="AX62" s="173"/>
      <c r="AY62" s="174"/>
      <c r="AZ62" s="43" t="s">
        <v>82</v>
      </c>
      <c r="BA62" s="460"/>
      <c r="BB62" s="460"/>
      <c r="BC62" s="460"/>
      <c r="BD62" s="460"/>
      <c r="BE62" s="109" t="s">
        <v>96</v>
      </c>
      <c r="BF62" s="460"/>
      <c r="BG62" s="460"/>
      <c r="BH62" s="460"/>
      <c r="BI62" s="109" t="s">
        <v>178</v>
      </c>
      <c r="BJ62" s="460"/>
      <c r="BK62" s="460"/>
      <c r="BL62" s="460"/>
      <c r="BM62" s="109" t="s">
        <v>115</v>
      </c>
      <c r="BN62" s="460"/>
      <c r="BO62" s="460"/>
      <c r="BP62" s="460"/>
      <c r="BQ62" s="460"/>
      <c r="BR62" s="460"/>
      <c r="BS62" s="477" t="s">
        <v>116</v>
      </c>
      <c r="BT62" s="477"/>
      <c r="BU62" s="477"/>
      <c r="BV62" s="477"/>
      <c r="BW62" s="477"/>
      <c r="BX62" s="477"/>
      <c r="BY62" s="477"/>
      <c r="BZ62" s="478"/>
    </row>
    <row r="63" spans="2:78" s="1" customFormat="1" ht="32.25" customHeight="1">
      <c r="B63" s="364"/>
      <c r="C63" s="365"/>
      <c r="D63" s="365"/>
      <c r="E63" s="365"/>
      <c r="F63" s="365"/>
      <c r="G63" s="365"/>
      <c r="H63" s="365"/>
      <c r="I63" s="366"/>
      <c r="J63" s="380"/>
      <c r="K63" s="350"/>
      <c r="L63" s="349"/>
      <c r="M63" s="350"/>
      <c r="N63" s="349"/>
      <c r="O63" s="350"/>
      <c r="P63" s="349"/>
      <c r="Q63" s="350"/>
      <c r="R63" s="349"/>
      <c r="S63" s="350"/>
      <c r="T63" s="349"/>
      <c r="U63" s="350"/>
      <c r="V63" s="349"/>
      <c r="W63" s="350"/>
      <c r="X63" s="349"/>
      <c r="Y63" s="350"/>
      <c r="Z63" s="349"/>
      <c r="AA63" s="350"/>
      <c r="AB63" s="479" t="s">
        <v>11</v>
      </c>
      <c r="AC63" s="479"/>
      <c r="AD63" s="479"/>
      <c r="AE63" s="479"/>
      <c r="AF63" s="303"/>
      <c r="AG63" s="304"/>
      <c r="AH63" s="304"/>
      <c r="AI63" s="304"/>
      <c r="AJ63" s="305"/>
      <c r="AK63" s="306"/>
      <c r="AL63" s="307"/>
      <c r="AM63" s="307"/>
      <c r="AN63" s="307"/>
      <c r="AO63" s="307"/>
      <c r="AP63" s="308"/>
      <c r="AQ63" s="175"/>
      <c r="AR63" s="176"/>
      <c r="AS63" s="176"/>
      <c r="AT63" s="176"/>
      <c r="AU63" s="176"/>
      <c r="AV63" s="176"/>
      <c r="AW63" s="176"/>
      <c r="AX63" s="176"/>
      <c r="AY63" s="177"/>
      <c r="AZ63" s="43" t="s">
        <v>117</v>
      </c>
      <c r="BA63" s="460"/>
      <c r="BB63" s="460"/>
      <c r="BC63" s="460"/>
      <c r="BD63" s="460"/>
      <c r="BE63" s="109" t="s">
        <v>96</v>
      </c>
      <c r="BF63" s="460"/>
      <c r="BG63" s="460"/>
      <c r="BH63" s="460"/>
      <c r="BI63" s="109" t="s">
        <v>95</v>
      </c>
      <c r="BJ63" s="460"/>
      <c r="BK63" s="460"/>
      <c r="BL63" s="460"/>
      <c r="BM63" s="109" t="s">
        <v>115</v>
      </c>
      <c r="BN63" s="460"/>
      <c r="BO63" s="460"/>
      <c r="BP63" s="460"/>
      <c r="BQ63" s="460"/>
      <c r="BR63" s="460"/>
      <c r="BS63" s="477" t="s">
        <v>116</v>
      </c>
      <c r="BT63" s="477"/>
      <c r="BU63" s="477"/>
      <c r="BV63" s="477"/>
      <c r="BW63" s="477"/>
      <c r="BX63" s="477"/>
      <c r="BY63" s="477"/>
      <c r="BZ63" s="478"/>
    </row>
    <row r="64" spans="2:78" s="1" customFormat="1" ht="32.25" customHeight="1">
      <c r="B64" s="181" t="s">
        <v>12</v>
      </c>
      <c r="C64" s="182"/>
      <c r="D64" s="182"/>
      <c r="E64" s="182"/>
      <c r="F64" s="182"/>
      <c r="G64" s="182"/>
      <c r="H64" s="182"/>
      <c r="I64" s="183"/>
      <c r="J64" s="275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7"/>
      <c r="V64" s="333"/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3"/>
      <c r="AI64" s="333"/>
      <c r="AJ64" s="333"/>
      <c r="AK64" s="333"/>
      <c r="AL64" s="333"/>
      <c r="AM64" s="333"/>
      <c r="AN64" s="333"/>
      <c r="AO64" s="333"/>
      <c r="AP64" s="334"/>
      <c r="AQ64" s="178"/>
      <c r="AR64" s="179"/>
      <c r="AS64" s="179"/>
      <c r="AT64" s="179"/>
      <c r="AU64" s="179"/>
      <c r="AV64" s="179"/>
      <c r="AW64" s="179"/>
      <c r="AX64" s="179"/>
      <c r="AY64" s="180"/>
      <c r="AZ64" s="43" t="s">
        <v>118</v>
      </c>
      <c r="BA64" s="460"/>
      <c r="BB64" s="460"/>
      <c r="BC64" s="460"/>
      <c r="BD64" s="460"/>
      <c r="BE64" s="109" t="s">
        <v>96</v>
      </c>
      <c r="BF64" s="460"/>
      <c r="BG64" s="460"/>
      <c r="BH64" s="460"/>
      <c r="BI64" s="109" t="s">
        <v>95</v>
      </c>
      <c r="BJ64" s="460"/>
      <c r="BK64" s="460"/>
      <c r="BL64" s="460"/>
      <c r="BM64" s="109" t="s">
        <v>115</v>
      </c>
      <c r="BN64" s="460"/>
      <c r="BO64" s="460"/>
      <c r="BP64" s="460"/>
      <c r="BQ64" s="460"/>
      <c r="BR64" s="460"/>
      <c r="BS64" s="477" t="s">
        <v>116</v>
      </c>
      <c r="BT64" s="477"/>
      <c r="BU64" s="477"/>
      <c r="BV64" s="477"/>
      <c r="BW64" s="477"/>
      <c r="BX64" s="477"/>
      <c r="BY64" s="477"/>
      <c r="BZ64" s="478"/>
    </row>
    <row r="65" spans="2:98" s="1" customFormat="1" ht="32.25" customHeight="1">
      <c r="B65" s="181" t="s">
        <v>19</v>
      </c>
      <c r="C65" s="182"/>
      <c r="D65" s="182"/>
      <c r="E65" s="182"/>
      <c r="F65" s="182"/>
      <c r="G65" s="182"/>
      <c r="H65" s="182"/>
      <c r="I65" s="183"/>
      <c r="J65" s="275"/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323"/>
      <c r="AA65" s="324"/>
      <c r="AB65" s="324"/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5"/>
      <c r="AQ65" s="181" t="s">
        <v>15</v>
      </c>
      <c r="AR65" s="182"/>
      <c r="AS65" s="182"/>
      <c r="AT65" s="182"/>
      <c r="AU65" s="182"/>
      <c r="AV65" s="182"/>
      <c r="AW65" s="182"/>
      <c r="AX65" s="182"/>
      <c r="AY65" s="183"/>
      <c r="AZ65" s="496"/>
      <c r="BA65" s="460"/>
      <c r="BB65" s="460"/>
      <c r="BC65" s="460"/>
      <c r="BD65" s="460"/>
      <c r="BE65" s="460"/>
      <c r="BF65" s="460"/>
      <c r="BG65" s="460"/>
      <c r="BH65" s="460"/>
      <c r="BI65" s="109" t="s">
        <v>96</v>
      </c>
      <c r="BJ65" s="460"/>
      <c r="BK65" s="460"/>
      <c r="BL65" s="460"/>
      <c r="BM65" s="460"/>
      <c r="BN65" s="460"/>
      <c r="BO65" s="109" t="s">
        <v>95</v>
      </c>
      <c r="BP65" s="460"/>
      <c r="BQ65" s="460"/>
      <c r="BR65" s="460"/>
      <c r="BS65" s="460"/>
      <c r="BT65" s="460"/>
      <c r="BU65" s="500" t="s">
        <v>115</v>
      </c>
      <c r="BV65" s="500"/>
      <c r="BW65" s="500"/>
      <c r="BX65" s="500"/>
      <c r="BY65" s="500"/>
      <c r="BZ65" s="501"/>
    </row>
    <row r="66" spans="2:98" s="1" customFormat="1" ht="32.25" customHeight="1">
      <c r="B66" s="181" t="s">
        <v>13</v>
      </c>
      <c r="C66" s="182"/>
      <c r="D66" s="182"/>
      <c r="E66" s="182"/>
      <c r="F66" s="182"/>
      <c r="G66" s="182"/>
      <c r="H66" s="182"/>
      <c r="I66" s="183"/>
      <c r="J66" s="275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323"/>
      <c r="AA66" s="324"/>
      <c r="AB66" s="324"/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5"/>
      <c r="AQ66" s="319" t="s">
        <v>29</v>
      </c>
      <c r="AR66" s="320"/>
      <c r="AS66" s="320"/>
      <c r="AT66" s="320"/>
      <c r="AU66" s="320"/>
      <c r="AV66" s="320"/>
      <c r="AW66" s="320"/>
      <c r="AX66" s="320"/>
      <c r="AY66" s="321"/>
      <c r="AZ66" s="490"/>
      <c r="BA66" s="330"/>
      <c r="BB66" s="329"/>
      <c r="BC66" s="330"/>
      <c r="BD66" s="329"/>
      <c r="BE66" s="330"/>
      <c r="BF66" s="329"/>
      <c r="BG66" s="330"/>
      <c r="BH66" s="329"/>
      <c r="BI66" s="330"/>
      <c r="BJ66" s="329"/>
      <c r="BK66" s="330"/>
      <c r="BL66" s="329"/>
      <c r="BM66" s="330"/>
      <c r="BN66" s="329"/>
      <c r="BO66" s="330"/>
      <c r="BP66" s="329"/>
      <c r="BQ66" s="330"/>
      <c r="BR66" s="329"/>
      <c r="BS66" s="330"/>
      <c r="BT66" s="30"/>
      <c r="BU66" s="30"/>
      <c r="BV66" s="30"/>
      <c r="BW66" s="30"/>
      <c r="BX66" s="30"/>
      <c r="BY66" s="30"/>
      <c r="BZ66" s="31"/>
    </row>
    <row r="67" spans="2:98" s="1" customFormat="1" ht="32.25" customHeight="1">
      <c r="B67" s="181" t="s">
        <v>20</v>
      </c>
      <c r="C67" s="182"/>
      <c r="D67" s="182"/>
      <c r="E67" s="182"/>
      <c r="F67" s="182"/>
      <c r="G67" s="182"/>
      <c r="H67" s="182"/>
      <c r="I67" s="183"/>
      <c r="J67" s="345" t="s">
        <v>31</v>
      </c>
      <c r="K67" s="346"/>
      <c r="L67" s="367"/>
      <c r="M67" s="276"/>
      <c r="N67" s="276"/>
      <c r="O67" s="276"/>
      <c r="P67" s="276"/>
      <c r="Q67" s="276"/>
      <c r="R67" s="276"/>
      <c r="S67" s="276"/>
      <c r="T67" s="276"/>
      <c r="U67" s="277"/>
      <c r="V67" s="323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5"/>
      <c r="AQ67" s="319" t="s">
        <v>33</v>
      </c>
      <c r="AR67" s="320"/>
      <c r="AS67" s="320"/>
      <c r="AT67" s="320"/>
      <c r="AU67" s="320"/>
      <c r="AV67" s="320"/>
      <c r="AW67" s="320"/>
      <c r="AX67" s="320"/>
      <c r="AY67" s="321"/>
      <c r="AZ67" s="322" t="s">
        <v>45</v>
      </c>
      <c r="BA67" s="274"/>
      <c r="BB67" s="273" t="s">
        <v>46</v>
      </c>
      <c r="BC67" s="274"/>
      <c r="BD67" s="273" t="s">
        <v>47</v>
      </c>
      <c r="BE67" s="274"/>
      <c r="BF67" s="329"/>
      <c r="BG67" s="330"/>
      <c r="BH67" s="329"/>
      <c r="BI67" s="330"/>
      <c r="BJ67" s="329"/>
      <c r="BK67" s="330"/>
      <c r="BL67" s="329"/>
      <c r="BM67" s="330"/>
      <c r="BN67" s="329"/>
      <c r="BO67" s="330"/>
      <c r="BP67" s="329"/>
      <c r="BQ67" s="330"/>
      <c r="BR67" s="329"/>
      <c r="BS67" s="330"/>
      <c r="BT67" s="329"/>
      <c r="BU67" s="330"/>
      <c r="BV67" s="329"/>
      <c r="BW67" s="330"/>
      <c r="BX67" s="329"/>
      <c r="BY67" s="330"/>
      <c r="BZ67" s="31"/>
    </row>
    <row r="68" spans="2:98" s="1" customFormat="1" ht="32.25" customHeight="1">
      <c r="B68" s="181" t="s">
        <v>14</v>
      </c>
      <c r="C68" s="182"/>
      <c r="D68" s="182"/>
      <c r="E68" s="182"/>
      <c r="F68" s="182"/>
      <c r="G68" s="182"/>
      <c r="H68" s="182"/>
      <c r="I68" s="183"/>
      <c r="J68" s="275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324"/>
      <c r="AA68" s="324"/>
      <c r="AB68" s="324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5"/>
      <c r="AQ68" s="319"/>
      <c r="AR68" s="320"/>
      <c r="AS68" s="320"/>
      <c r="AT68" s="320"/>
      <c r="AU68" s="320"/>
      <c r="AV68" s="320"/>
      <c r="AW68" s="320"/>
      <c r="AX68" s="320"/>
      <c r="AY68" s="321"/>
      <c r="AZ68" s="322" t="s">
        <v>53</v>
      </c>
      <c r="BA68" s="274"/>
      <c r="BB68" s="273" t="s">
        <v>54</v>
      </c>
      <c r="BC68" s="274"/>
      <c r="BD68" s="273" t="s">
        <v>55</v>
      </c>
      <c r="BE68" s="274"/>
      <c r="BF68" s="329"/>
      <c r="BG68" s="330"/>
      <c r="BH68" s="329"/>
      <c r="BI68" s="330"/>
      <c r="BJ68" s="329"/>
      <c r="BK68" s="330"/>
      <c r="BL68" s="329"/>
      <c r="BM68" s="330"/>
      <c r="BN68" s="329"/>
      <c r="BO68" s="330"/>
      <c r="BP68" s="329"/>
      <c r="BQ68" s="330"/>
      <c r="BR68" s="329"/>
      <c r="BS68" s="330"/>
      <c r="BT68" s="329"/>
      <c r="BU68" s="330"/>
      <c r="BV68" s="32"/>
      <c r="BW68" s="38"/>
      <c r="BX68" s="33"/>
      <c r="BY68" s="33"/>
      <c r="BZ68" s="34"/>
    </row>
    <row r="69" spans="2:98" s="1" customFormat="1" ht="32.25" customHeight="1">
      <c r="B69" s="181" t="s">
        <v>72</v>
      </c>
      <c r="C69" s="182"/>
      <c r="D69" s="182"/>
      <c r="E69" s="182"/>
      <c r="F69" s="182"/>
      <c r="G69" s="182"/>
      <c r="H69" s="182"/>
      <c r="I69" s="183"/>
      <c r="J69" s="275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7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K69" s="333"/>
      <c r="AL69" s="333"/>
      <c r="AM69" s="333"/>
      <c r="AN69" s="333"/>
      <c r="AO69" s="333"/>
      <c r="AP69" s="334"/>
      <c r="AQ69" s="319"/>
      <c r="AR69" s="320"/>
      <c r="AS69" s="320"/>
      <c r="AT69" s="320"/>
      <c r="AU69" s="320"/>
      <c r="AV69" s="320"/>
      <c r="AW69" s="320"/>
      <c r="AX69" s="320"/>
      <c r="AY69" s="321"/>
      <c r="AZ69" s="313" t="s">
        <v>48</v>
      </c>
      <c r="BA69" s="314"/>
      <c r="BB69" s="315"/>
      <c r="BC69" s="316"/>
      <c r="BD69" s="315"/>
      <c r="BE69" s="316"/>
      <c r="BF69" s="315"/>
      <c r="BG69" s="316"/>
      <c r="BH69" s="315"/>
      <c r="BI69" s="316"/>
      <c r="BJ69" s="315"/>
      <c r="BK69" s="316"/>
      <c r="BL69" s="315"/>
      <c r="BM69" s="316"/>
      <c r="BN69" s="315"/>
      <c r="BO69" s="316"/>
      <c r="BP69" s="315"/>
      <c r="BQ69" s="316"/>
      <c r="BR69" s="315"/>
      <c r="BS69" s="316"/>
      <c r="BT69" s="315"/>
      <c r="BU69" s="316"/>
      <c r="BV69" s="35"/>
      <c r="BW69" s="39"/>
      <c r="BX69" s="36"/>
      <c r="BY69" s="36"/>
      <c r="BZ69" s="37"/>
    </row>
    <row r="70" spans="2:98" s="1" customFormat="1" ht="32.25" customHeight="1">
      <c r="B70" s="181" t="s">
        <v>27</v>
      </c>
      <c r="C70" s="182"/>
      <c r="D70" s="182"/>
      <c r="E70" s="182"/>
      <c r="F70" s="182"/>
      <c r="G70" s="182"/>
      <c r="H70" s="182"/>
      <c r="I70" s="183"/>
      <c r="J70" s="275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7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  <c r="AK70" s="333"/>
      <c r="AL70" s="333"/>
      <c r="AM70" s="333"/>
      <c r="AN70" s="333"/>
      <c r="AO70" s="333"/>
      <c r="AP70" s="334"/>
      <c r="AQ70" s="181" t="s">
        <v>73</v>
      </c>
      <c r="AR70" s="182"/>
      <c r="AS70" s="182"/>
      <c r="AT70" s="182"/>
      <c r="AU70" s="182"/>
      <c r="AV70" s="182"/>
      <c r="AW70" s="182"/>
      <c r="AX70" s="182"/>
      <c r="AY70" s="183"/>
      <c r="AZ70" s="275"/>
      <c r="BA70" s="276"/>
      <c r="BB70" s="276"/>
      <c r="BC70" s="276"/>
      <c r="BD70" s="276"/>
      <c r="BE70" s="276"/>
      <c r="BF70" s="276"/>
      <c r="BG70" s="276"/>
      <c r="BH70" s="276"/>
      <c r="BI70" s="276"/>
      <c r="BJ70" s="323"/>
      <c r="BK70" s="324"/>
      <c r="BL70" s="324"/>
      <c r="BM70" s="324"/>
      <c r="BN70" s="324"/>
      <c r="BO70" s="324"/>
      <c r="BP70" s="324"/>
      <c r="BQ70" s="324"/>
      <c r="BR70" s="324"/>
      <c r="BS70" s="324"/>
      <c r="BT70" s="324"/>
      <c r="BU70" s="324"/>
      <c r="BV70" s="324"/>
      <c r="BW70" s="324"/>
      <c r="BX70" s="324"/>
      <c r="BY70" s="324"/>
      <c r="BZ70" s="325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</row>
    <row r="71" spans="2:98" s="1" customFormat="1" ht="32.25" customHeight="1" thickBot="1">
      <c r="B71" s="335" t="s">
        <v>24</v>
      </c>
      <c r="C71" s="335"/>
      <c r="D71" s="335"/>
      <c r="E71" s="335"/>
      <c r="F71" s="335"/>
      <c r="G71" s="335"/>
      <c r="H71" s="335"/>
      <c r="I71" s="335"/>
      <c r="J71" s="293" t="s">
        <v>74</v>
      </c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4" t="s">
        <v>25</v>
      </c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9"/>
      <c r="AO71" s="300"/>
      <c r="AP71" s="300"/>
      <c r="AQ71" s="300"/>
      <c r="AR71" s="300"/>
      <c r="AS71" s="301" t="s">
        <v>96</v>
      </c>
      <c r="AT71" s="301"/>
      <c r="AU71" s="300"/>
      <c r="AV71" s="300"/>
      <c r="AW71" s="300"/>
      <c r="AX71" s="301" t="s">
        <v>95</v>
      </c>
      <c r="AY71" s="302"/>
      <c r="AZ71" s="294" t="s">
        <v>25</v>
      </c>
      <c r="BA71" s="294"/>
      <c r="BB71" s="294"/>
      <c r="BC71" s="312"/>
      <c r="BD71" s="312"/>
      <c r="BE71" s="312"/>
      <c r="BF71" s="312"/>
      <c r="BG71" s="312"/>
      <c r="BH71" s="312"/>
      <c r="BI71" s="294"/>
      <c r="BJ71" s="294"/>
      <c r="BK71" s="294"/>
      <c r="BL71" s="294"/>
      <c r="BM71" s="294"/>
      <c r="BN71" s="294"/>
      <c r="BO71" s="299"/>
      <c r="BP71" s="300"/>
      <c r="BQ71" s="300"/>
      <c r="BR71" s="300"/>
      <c r="BS71" s="300"/>
      <c r="BT71" s="301" t="s">
        <v>96</v>
      </c>
      <c r="BU71" s="301"/>
      <c r="BV71" s="300"/>
      <c r="BW71" s="300"/>
      <c r="BX71" s="300"/>
      <c r="BY71" s="301" t="s">
        <v>95</v>
      </c>
      <c r="BZ71" s="302"/>
    </row>
    <row r="72" spans="2:98" s="1" customFormat="1" ht="25.5" customHeight="1">
      <c r="B72" s="342" t="s">
        <v>67</v>
      </c>
      <c r="C72" s="343"/>
      <c r="D72" s="343"/>
      <c r="E72" s="343"/>
      <c r="F72" s="343"/>
      <c r="G72" s="343"/>
      <c r="H72" s="343"/>
      <c r="I72" s="343"/>
      <c r="J72" s="343"/>
      <c r="K72" s="343"/>
      <c r="L72" s="343"/>
      <c r="M72" s="343"/>
      <c r="N72" s="343"/>
      <c r="O72" s="343"/>
      <c r="P72" s="343"/>
      <c r="Q72" s="343"/>
      <c r="R72" s="343"/>
      <c r="S72" s="343"/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4"/>
      <c r="AG72" s="336" t="s">
        <v>179</v>
      </c>
      <c r="AH72" s="337"/>
      <c r="AI72" s="337"/>
      <c r="AJ72" s="337"/>
      <c r="AK72" s="337"/>
      <c r="AL72" s="337"/>
      <c r="AM72" s="338"/>
      <c r="AN72" s="339"/>
      <c r="AO72" s="340"/>
      <c r="AP72" s="340"/>
      <c r="AQ72" s="340"/>
      <c r="AR72" s="340"/>
      <c r="AS72" s="340"/>
      <c r="AT72" s="340"/>
      <c r="AU72" s="340"/>
      <c r="AV72" s="340"/>
      <c r="AW72" s="340"/>
      <c r="AX72" s="340"/>
      <c r="AY72" s="340"/>
      <c r="AZ72" s="340"/>
      <c r="BA72" s="340"/>
      <c r="BB72" s="341"/>
      <c r="BC72" s="326" t="s">
        <v>104</v>
      </c>
      <c r="BD72" s="327"/>
      <c r="BE72" s="327"/>
      <c r="BF72" s="327"/>
      <c r="BG72" s="327"/>
      <c r="BH72" s="328"/>
      <c r="BI72" s="331" t="s">
        <v>57</v>
      </c>
      <c r="BJ72" s="332"/>
      <c r="BK72" s="332"/>
      <c r="BL72" s="332"/>
      <c r="BM72" s="332"/>
      <c r="BN72" s="332"/>
      <c r="BO72" s="317" t="s">
        <v>58</v>
      </c>
      <c r="BP72" s="317"/>
      <c r="BQ72" s="317"/>
      <c r="BR72" s="317"/>
      <c r="BS72" s="317"/>
      <c r="BT72" s="318"/>
      <c r="BU72" s="309" t="s">
        <v>105</v>
      </c>
      <c r="BV72" s="310"/>
      <c r="BW72" s="310"/>
      <c r="BX72" s="310"/>
      <c r="BY72" s="310"/>
      <c r="BZ72" s="311"/>
    </row>
    <row r="73" spans="2:98" s="1" customFormat="1" ht="25.5" customHeight="1">
      <c r="B73" s="473"/>
      <c r="C73" s="474"/>
      <c r="D73" s="474"/>
      <c r="E73" s="474"/>
      <c r="F73" s="474"/>
      <c r="G73" s="474"/>
      <c r="H73" s="474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  <c r="AD73" s="474"/>
      <c r="AE73" s="474"/>
      <c r="AF73" s="474"/>
      <c r="AG73" s="474"/>
      <c r="AH73" s="474"/>
      <c r="AI73" s="474"/>
      <c r="AJ73" s="474"/>
      <c r="AK73" s="474"/>
      <c r="AL73" s="474"/>
      <c r="AM73" s="474"/>
      <c r="AN73" s="474"/>
      <c r="AO73" s="474"/>
      <c r="AP73" s="474"/>
      <c r="AQ73" s="474"/>
      <c r="AR73" s="474"/>
      <c r="AS73" s="474"/>
      <c r="AT73" s="474"/>
      <c r="AU73" s="474"/>
      <c r="AV73" s="474"/>
      <c r="AW73" s="474"/>
      <c r="AX73" s="474"/>
      <c r="AY73" s="474"/>
      <c r="AZ73" s="474"/>
      <c r="BA73" s="474"/>
      <c r="BB73" s="474"/>
      <c r="BC73" s="491" t="s">
        <v>1</v>
      </c>
      <c r="BD73" s="272"/>
      <c r="BE73" s="272"/>
      <c r="BF73" s="272"/>
      <c r="BG73" s="272"/>
      <c r="BH73" s="492"/>
      <c r="BI73" s="271" t="s">
        <v>1</v>
      </c>
      <c r="BJ73" s="272"/>
      <c r="BK73" s="272"/>
      <c r="BL73" s="272"/>
      <c r="BM73" s="272"/>
      <c r="BN73" s="272"/>
      <c r="BO73" s="269" t="s">
        <v>1</v>
      </c>
      <c r="BP73" s="269"/>
      <c r="BQ73" s="269"/>
      <c r="BR73" s="269"/>
      <c r="BS73" s="269"/>
      <c r="BT73" s="270"/>
      <c r="BU73" s="481" t="s">
        <v>56</v>
      </c>
      <c r="BV73" s="482"/>
      <c r="BW73" s="482"/>
      <c r="BX73" s="482"/>
      <c r="BY73" s="482"/>
      <c r="BZ73" s="483"/>
      <c r="CA73" s="10"/>
      <c r="CB73" s="10"/>
      <c r="CC73" s="10"/>
      <c r="CD73" s="10"/>
      <c r="CE73" s="10"/>
    </row>
    <row r="74" spans="2:98" ht="25.5" customHeight="1">
      <c r="B74" s="473"/>
      <c r="C74" s="474"/>
      <c r="D74" s="474"/>
      <c r="E74" s="474"/>
      <c r="F74" s="474"/>
      <c r="G74" s="474"/>
      <c r="H74" s="474"/>
      <c r="I74" s="474"/>
      <c r="J74" s="474"/>
      <c r="K74" s="474"/>
      <c r="L74" s="474"/>
      <c r="M74" s="474"/>
      <c r="N74" s="474"/>
      <c r="O74" s="474"/>
      <c r="P74" s="474"/>
      <c r="Q74" s="474"/>
      <c r="R74" s="474"/>
      <c r="S74" s="474"/>
      <c r="T74" s="474"/>
      <c r="U74" s="474"/>
      <c r="V74" s="474"/>
      <c r="W74" s="474"/>
      <c r="X74" s="474"/>
      <c r="Y74" s="474"/>
      <c r="Z74" s="474"/>
      <c r="AA74" s="474"/>
      <c r="AB74" s="474"/>
      <c r="AC74" s="474"/>
      <c r="AD74" s="474"/>
      <c r="AE74" s="474"/>
      <c r="AF74" s="474"/>
      <c r="AG74" s="474"/>
      <c r="AH74" s="474"/>
      <c r="AI74" s="474"/>
      <c r="AJ74" s="474"/>
      <c r="AK74" s="474"/>
      <c r="AL74" s="474"/>
      <c r="AM74" s="474"/>
      <c r="AN74" s="474"/>
      <c r="AO74" s="474"/>
      <c r="AP74" s="474"/>
      <c r="AQ74" s="474"/>
      <c r="AR74" s="474"/>
      <c r="AS74" s="474"/>
      <c r="AT74" s="474"/>
      <c r="AU74" s="474"/>
      <c r="AV74" s="474"/>
      <c r="AW74" s="474"/>
      <c r="AX74" s="474"/>
      <c r="AY74" s="474"/>
      <c r="AZ74" s="474"/>
      <c r="BA74" s="474"/>
      <c r="BB74" s="474"/>
      <c r="BC74" s="491"/>
      <c r="BD74" s="272"/>
      <c r="BE74" s="272"/>
      <c r="BF74" s="272"/>
      <c r="BG74" s="272"/>
      <c r="BH74" s="492"/>
      <c r="BI74" s="271"/>
      <c r="BJ74" s="272"/>
      <c r="BK74" s="272"/>
      <c r="BL74" s="272"/>
      <c r="BM74" s="272"/>
      <c r="BN74" s="272"/>
      <c r="BO74" s="269"/>
      <c r="BP74" s="269"/>
      <c r="BQ74" s="269"/>
      <c r="BR74" s="269"/>
      <c r="BS74" s="269"/>
      <c r="BT74" s="270"/>
      <c r="BU74" s="484"/>
      <c r="BV74" s="485"/>
      <c r="BW74" s="485"/>
      <c r="BX74" s="485"/>
      <c r="BY74" s="485"/>
      <c r="BZ74" s="486"/>
      <c r="CA74" s="1"/>
      <c r="CB74" s="1"/>
      <c r="CC74" s="1"/>
      <c r="CD74" s="1"/>
      <c r="CE74" s="1"/>
    </row>
    <row r="75" spans="2:98" ht="25.5" customHeight="1">
      <c r="B75" s="473"/>
      <c r="C75" s="474"/>
      <c r="D75" s="474"/>
      <c r="E75" s="474"/>
      <c r="F75" s="474"/>
      <c r="G75" s="474"/>
      <c r="H75" s="474"/>
      <c r="I75" s="474"/>
      <c r="J75" s="474"/>
      <c r="K75" s="474"/>
      <c r="L75" s="474"/>
      <c r="M75" s="474"/>
      <c r="N75" s="474"/>
      <c r="O75" s="474"/>
      <c r="P75" s="474"/>
      <c r="Q75" s="474"/>
      <c r="R75" s="474"/>
      <c r="S75" s="474"/>
      <c r="T75" s="474"/>
      <c r="U75" s="474"/>
      <c r="V75" s="474"/>
      <c r="W75" s="474"/>
      <c r="X75" s="474"/>
      <c r="Y75" s="474"/>
      <c r="Z75" s="474"/>
      <c r="AA75" s="474"/>
      <c r="AB75" s="474"/>
      <c r="AC75" s="474"/>
      <c r="AD75" s="474"/>
      <c r="AE75" s="474"/>
      <c r="AF75" s="474"/>
      <c r="AG75" s="474"/>
      <c r="AH75" s="474"/>
      <c r="AI75" s="474"/>
      <c r="AJ75" s="474"/>
      <c r="AK75" s="474"/>
      <c r="AL75" s="474"/>
      <c r="AM75" s="474"/>
      <c r="AN75" s="474"/>
      <c r="AO75" s="474"/>
      <c r="AP75" s="474"/>
      <c r="AQ75" s="474"/>
      <c r="AR75" s="474"/>
      <c r="AS75" s="474"/>
      <c r="AT75" s="474"/>
      <c r="AU75" s="474"/>
      <c r="AV75" s="474"/>
      <c r="AW75" s="474"/>
      <c r="AX75" s="474"/>
      <c r="AY75" s="474"/>
      <c r="AZ75" s="474"/>
      <c r="BA75" s="474"/>
      <c r="BB75" s="474"/>
      <c r="BC75" s="491"/>
      <c r="BD75" s="272"/>
      <c r="BE75" s="272"/>
      <c r="BF75" s="272"/>
      <c r="BG75" s="272"/>
      <c r="BH75" s="492"/>
      <c r="BI75" s="271"/>
      <c r="BJ75" s="272"/>
      <c r="BK75" s="272"/>
      <c r="BL75" s="272"/>
      <c r="BM75" s="272"/>
      <c r="BN75" s="272"/>
      <c r="BO75" s="269"/>
      <c r="BP75" s="269"/>
      <c r="BQ75" s="269"/>
      <c r="BR75" s="269"/>
      <c r="BS75" s="269"/>
      <c r="BT75" s="270"/>
      <c r="BU75" s="484"/>
      <c r="BV75" s="485"/>
      <c r="BW75" s="485"/>
      <c r="BX75" s="485"/>
      <c r="BY75" s="485"/>
      <c r="BZ75" s="486"/>
      <c r="CA75" s="1"/>
      <c r="CB75" s="1"/>
      <c r="CC75" s="1"/>
      <c r="CD75" s="1"/>
      <c r="CE75" s="1"/>
    </row>
    <row r="76" spans="2:98" ht="25.5" customHeight="1" thickBot="1">
      <c r="B76" s="475"/>
      <c r="C76" s="476"/>
      <c r="D76" s="476"/>
      <c r="E76" s="476"/>
      <c r="F76" s="476"/>
      <c r="G76" s="476"/>
      <c r="H76" s="476"/>
      <c r="I76" s="476"/>
      <c r="J76" s="476"/>
      <c r="K76" s="476"/>
      <c r="L76" s="476"/>
      <c r="M76" s="476"/>
      <c r="N76" s="476"/>
      <c r="O76" s="476"/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6"/>
      <c r="AA76" s="476"/>
      <c r="AB76" s="476"/>
      <c r="AC76" s="476"/>
      <c r="AD76" s="476"/>
      <c r="AE76" s="476"/>
      <c r="AF76" s="476"/>
      <c r="AG76" s="476"/>
      <c r="AH76" s="476"/>
      <c r="AI76" s="476"/>
      <c r="AJ76" s="476"/>
      <c r="AK76" s="476"/>
      <c r="AL76" s="476"/>
      <c r="AM76" s="476"/>
      <c r="AN76" s="476"/>
      <c r="AO76" s="476"/>
      <c r="AP76" s="476"/>
      <c r="AQ76" s="476"/>
      <c r="AR76" s="476"/>
      <c r="AS76" s="476"/>
      <c r="AT76" s="476"/>
      <c r="AU76" s="476"/>
      <c r="AV76" s="476"/>
      <c r="AW76" s="476"/>
      <c r="AX76" s="476"/>
      <c r="AY76" s="476"/>
      <c r="AZ76" s="476"/>
      <c r="BA76" s="476"/>
      <c r="BB76" s="476"/>
      <c r="BC76" s="493"/>
      <c r="BD76" s="494"/>
      <c r="BE76" s="494"/>
      <c r="BF76" s="494"/>
      <c r="BG76" s="494"/>
      <c r="BH76" s="495"/>
      <c r="BI76" s="271"/>
      <c r="BJ76" s="272"/>
      <c r="BK76" s="272"/>
      <c r="BL76" s="272"/>
      <c r="BM76" s="272"/>
      <c r="BN76" s="272"/>
      <c r="BO76" s="269"/>
      <c r="BP76" s="269"/>
      <c r="BQ76" s="269"/>
      <c r="BR76" s="269"/>
      <c r="BS76" s="269"/>
      <c r="BT76" s="270"/>
      <c r="BU76" s="487"/>
      <c r="BV76" s="488"/>
      <c r="BW76" s="488"/>
      <c r="BX76" s="488"/>
      <c r="BY76" s="488"/>
      <c r="BZ76" s="489"/>
    </row>
  </sheetData>
  <sheetProtection algorithmName="SHA-512" hashValue="ygc8RPewODB05UHFqPMJhUcSwZbMs+D/TmZV8CjdBrsWejjQzwize4R8F9xFGb75GxSC1Vi5Ej/Pn07toY9HcQ==" saltValue="DfEtyMJ3ha1WHMkef2HXUQ==" spinCount="100000" sheet="1" objects="1" scenarios="1"/>
  <protectedRanges>
    <protectedRange sqref="AN72:BB72" name="範囲1"/>
  </protectedRanges>
  <mergeCells count="412">
    <mergeCell ref="B8:BZ8"/>
    <mergeCell ref="AT19:BG19"/>
    <mergeCell ref="BM18:BZ18"/>
    <mergeCell ref="BM19:BZ19"/>
    <mergeCell ref="L20:AN20"/>
    <mergeCell ref="AO19:AS19"/>
    <mergeCell ref="AO20:AS20"/>
    <mergeCell ref="AO18:AS18"/>
    <mergeCell ref="B10:BG10"/>
    <mergeCell ref="B11:BZ11"/>
    <mergeCell ref="B12:F12"/>
    <mergeCell ref="N17:AN17"/>
    <mergeCell ref="BH10:BJ10"/>
    <mergeCell ref="BK10:BZ10"/>
    <mergeCell ref="G12:AN12"/>
    <mergeCell ref="AO12:AS12"/>
    <mergeCell ref="AO17:AS17"/>
    <mergeCell ref="AT12:BZ12"/>
    <mergeCell ref="BH20:BL20"/>
    <mergeCell ref="BM20:BZ20"/>
    <mergeCell ref="Q34:U34"/>
    <mergeCell ref="AW34:BA34"/>
    <mergeCell ref="G32:AN32"/>
    <mergeCell ref="B22:F22"/>
    <mergeCell ref="L29:AN29"/>
    <mergeCell ref="B30:F30"/>
    <mergeCell ref="B32:F32"/>
    <mergeCell ref="B23:F25"/>
    <mergeCell ref="B26:F28"/>
    <mergeCell ref="G30:U30"/>
    <mergeCell ref="AU28:AZ28"/>
    <mergeCell ref="BA28:BZ28"/>
    <mergeCell ref="AT29:BZ30"/>
    <mergeCell ref="AO28:AS30"/>
    <mergeCell ref="AO23:AS24"/>
    <mergeCell ref="AO25:AS25"/>
    <mergeCell ref="AO26:AS27"/>
    <mergeCell ref="G27:AN28"/>
    <mergeCell ref="BM31:BZ31"/>
    <mergeCell ref="BB34:BZ34"/>
    <mergeCell ref="N26:AN26"/>
    <mergeCell ref="G33:U33"/>
    <mergeCell ref="V33:Z33"/>
    <mergeCell ref="H26:M26"/>
    <mergeCell ref="BN64:BR64"/>
    <mergeCell ref="BS64:BZ64"/>
    <mergeCell ref="BM59:BZ59"/>
    <mergeCell ref="BW60:BY60"/>
    <mergeCell ref="BS60:BU60"/>
    <mergeCell ref="BM60:BQ60"/>
    <mergeCell ref="BB67:BC67"/>
    <mergeCell ref="BL67:BM67"/>
    <mergeCell ref="BJ64:BL64"/>
    <mergeCell ref="BJ67:BK67"/>
    <mergeCell ref="BA64:BD64"/>
    <mergeCell ref="BF64:BH64"/>
    <mergeCell ref="BH67:BI67"/>
    <mergeCell ref="BS62:BZ62"/>
    <mergeCell ref="BJ65:BN65"/>
    <mergeCell ref="BU65:BZ65"/>
    <mergeCell ref="BP66:BQ66"/>
    <mergeCell ref="BR66:BS66"/>
    <mergeCell ref="BB66:BC66"/>
    <mergeCell ref="B73:BB76"/>
    <mergeCell ref="BJ32:BY32"/>
    <mergeCell ref="BJ63:BL63"/>
    <mergeCell ref="BN63:BR63"/>
    <mergeCell ref="BS63:BZ63"/>
    <mergeCell ref="AB63:AE63"/>
    <mergeCell ref="F42:R42"/>
    <mergeCell ref="S39:AA39"/>
    <mergeCell ref="AD38:AE38"/>
    <mergeCell ref="AD40:AE40"/>
    <mergeCell ref="BN62:BR62"/>
    <mergeCell ref="BA63:BD63"/>
    <mergeCell ref="R62:S63"/>
    <mergeCell ref="T62:U63"/>
    <mergeCell ref="AB62:AE62"/>
    <mergeCell ref="BU73:BZ76"/>
    <mergeCell ref="BN66:BO66"/>
    <mergeCell ref="AZ66:BA66"/>
    <mergeCell ref="AZ68:BA68"/>
    <mergeCell ref="BX67:BY67"/>
    <mergeCell ref="BF68:BG68"/>
    <mergeCell ref="BC73:BH76"/>
    <mergeCell ref="AQ70:AY70"/>
    <mergeCell ref="AZ65:BH65"/>
    <mergeCell ref="AV58:BZ58"/>
    <mergeCell ref="AZ32:BC32"/>
    <mergeCell ref="AT32:AW32"/>
    <mergeCell ref="BF32:BI32"/>
    <mergeCell ref="BJ62:BL62"/>
    <mergeCell ref="BF62:BH62"/>
    <mergeCell ref="AV56:BC56"/>
    <mergeCell ref="BH66:BI66"/>
    <mergeCell ref="BJ66:BK66"/>
    <mergeCell ref="BL66:BM66"/>
    <mergeCell ref="BD66:BE66"/>
    <mergeCell ref="BF66:BG66"/>
    <mergeCell ref="BA62:BD62"/>
    <mergeCell ref="BF63:BH63"/>
    <mergeCell ref="AV46:BC46"/>
    <mergeCell ref="BY50:BZ50"/>
    <mergeCell ref="BR46:BZ46"/>
    <mergeCell ref="BM36:BZ36"/>
    <mergeCell ref="AV51:BB51"/>
    <mergeCell ref="AV52:BB52"/>
    <mergeCell ref="BP65:BT65"/>
    <mergeCell ref="BD32:BE32"/>
    <mergeCell ref="BD45:BK45"/>
    <mergeCell ref="BD46:BK46"/>
    <mergeCell ref="BD47:BK47"/>
    <mergeCell ref="F38:R38"/>
    <mergeCell ref="BM48:BQ49"/>
    <mergeCell ref="BM47:BZ47"/>
    <mergeCell ref="BM37:BZ38"/>
    <mergeCell ref="BM39:BQ40"/>
    <mergeCell ref="BM41:BQ45"/>
    <mergeCell ref="BD37:BL37"/>
    <mergeCell ref="BR39:BY40"/>
    <mergeCell ref="S38:AA38"/>
    <mergeCell ref="AF45:AL45"/>
    <mergeCell ref="AV48:BB48"/>
    <mergeCell ref="AV49:BB49"/>
    <mergeCell ref="S37:AA37"/>
    <mergeCell ref="S41:AA41"/>
    <mergeCell ref="AF48:AL48"/>
    <mergeCell ref="AF49:AL49"/>
    <mergeCell ref="AB39:AC39"/>
    <mergeCell ref="AF38:AL38"/>
    <mergeCell ref="AD42:AE42"/>
    <mergeCell ref="AD43:AE43"/>
    <mergeCell ref="AD44:AE44"/>
    <mergeCell ref="AN41:AT41"/>
    <mergeCell ref="AB45:AC45"/>
    <mergeCell ref="AS5:AZ5"/>
    <mergeCell ref="BA4:BZ4"/>
    <mergeCell ref="BA5:BJ5"/>
    <mergeCell ref="AN37:AU37"/>
    <mergeCell ref="AT23:BZ24"/>
    <mergeCell ref="AT25:BZ25"/>
    <mergeCell ref="AT26:BZ27"/>
    <mergeCell ref="B7:BZ7"/>
    <mergeCell ref="BK5:BQ5"/>
    <mergeCell ref="BR5:BZ5"/>
    <mergeCell ref="AS4:AZ4"/>
    <mergeCell ref="B2:AF5"/>
    <mergeCell ref="B33:F33"/>
    <mergeCell ref="AS2:BZ3"/>
    <mergeCell ref="V30:Z30"/>
    <mergeCell ref="AA30:AN30"/>
    <mergeCell ref="B29:K29"/>
    <mergeCell ref="AO21:BZ21"/>
    <mergeCell ref="AB37:AC37"/>
    <mergeCell ref="AD37:AE37"/>
    <mergeCell ref="AF37:AM37"/>
    <mergeCell ref="AT20:BG20"/>
    <mergeCell ref="F37:R37"/>
    <mergeCell ref="AV37:BC37"/>
    <mergeCell ref="B37:C56"/>
    <mergeCell ref="J62:K63"/>
    <mergeCell ref="L62:M63"/>
    <mergeCell ref="N62:O63"/>
    <mergeCell ref="D37:E46"/>
    <mergeCell ref="F40:R40"/>
    <mergeCell ref="F51:R51"/>
    <mergeCell ref="B64:I64"/>
    <mergeCell ref="P62:Q63"/>
    <mergeCell ref="F52:R52"/>
    <mergeCell ref="D47:E56"/>
    <mergeCell ref="F41:R41"/>
    <mergeCell ref="F39:R39"/>
    <mergeCell ref="F47:R47"/>
    <mergeCell ref="V64:AP64"/>
    <mergeCell ref="J67:K67"/>
    <mergeCell ref="Z62:AA63"/>
    <mergeCell ref="J66:Y66"/>
    <mergeCell ref="Z66:AP66"/>
    <mergeCell ref="AJ60:AL60"/>
    <mergeCell ref="AL62:AP62"/>
    <mergeCell ref="B67:I67"/>
    <mergeCell ref="B66:I66"/>
    <mergeCell ref="V62:W63"/>
    <mergeCell ref="X62:Y63"/>
    <mergeCell ref="AF62:AJ62"/>
    <mergeCell ref="B59:I60"/>
    <mergeCell ref="Z59:AE60"/>
    <mergeCell ref="B62:I63"/>
    <mergeCell ref="J64:U64"/>
    <mergeCell ref="B65:I65"/>
    <mergeCell ref="L67:U67"/>
    <mergeCell ref="J65:Y65"/>
    <mergeCell ref="Z65:AP65"/>
    <mergeCell ref="AF59:AI59"/>
    <mergeCell ref="AO60:AT60"/>
    <mergeCell ref="AQ66:AY66"/>
    <mergeCell ref="AF60:AI60"/>
    <mergeCell ref="V67:AP67"/>
    <mergeCell ref="J68:Y68"/>
    <mergeCell ref="Z68:AP68"/>
    <mergeCell ref="AZ70:BI70"/>
    <mergeCell ref="BI72:BN72"/>
    <mergeCell ref="V70:AP70"/>
    <mergeCell ref="V69:AP69"/>
    <mergeCell ref="B71:I71"/>
    <mergeCell ref="B69:I69"/>
    <mergeCell ref="BN67:BO67"/>
    <mergeCell ref="BD67:BE67"/>
    <mergeCell ref="B68:I68"/>
    <mergeCell ref="B70:I70"/>
    <mergeCell ref="BL68:BM68"/>
    <mergeCell ref="BN68:BO68"/>
    <mergeCell ref="BL69:BM69"/>
    <mergeCell ref="BN69:BO69"/>
    <mergeCell ref="BH68:BI68"/>
    <mergeCell ref="BJ68:BK68"/>
    <mergeCell ref="AG72:AM72"/>
    <mergeCell ref="AN72:BB72"/>
    <mergeCell ref="B72:AF72"/>
    <mergeCell ref="BU72:BZ72"/>
    <mergeCell ref="AZ71:BN71"/>
    <mergeCell ref="AZ69:BA69"/>
    <mergeCell ref="BB69:BC69"/>
    <mergeCell ref="BD69:BE69"/>
    <mergeCell ref="BF69:BG69"/>
    <mergeCell ref="BO72:BT72"/>
    <mergeCell ref="BP69:BQ69"/>
    <mergeCell ref="AQ67:AY69"/>
    <mergeCell ref="AZ67:BA67"/>
    <mergeCell ref="BJ70:BZ70"/>
    <mergeCell ref="BC72:BH72"/>
    <mergeCell ref="BP68:BQ68"/>
    <mergeCell ref="BR68:BS68"/>
    <mergeCell ref="BT68:BU68"/>
    <mergeCell ref="BF67:BG67"/>
    <mergeCell ref="BP67:BQ67"/>
    <mergeCell ref="BR67:BS67"/>
    <mergeCell ref="BT67:BU67"/>
    <mergeCell ref="BR69:BS69"/>
    <mergeCell ref="BT69:BU69"/>
    <mergeCell ref="BV67:BW67"/>
    <mergeCell ref="BH69:BI69"/>
    <mergeCell ref="BJ69:BK69"/>
    <mergeCell ref="BO73:BT76"/>
    <mergeCell ref="BI73:BN76"/>
    <mergeCell ref="BB68:BC68"/>
    <mergeCell ref="J69:U69"/>
    <mergeCell ref="J70:U70"/>
    <mergeCell ref="BR54:BZ54"/>
    <mergeCell ref="BR55:BZ56"/>
    <mergeCell ref="BM52:BQ56"/>
    <mergeCell ref="X59:Y60"/>
    <mergeCell ref="BD68:BE68"/>
    <mergeCell ref="J71:X71"/>
    <mergeCell ref="Y71:AM71"/>
    <mergeCell ref="AF52:AL52"/>
    <mergeCell ref="J59:W60"/>
    <mergeCell ref="BO71:BS71"/>
    <mergeCell ref="BT71:BU71"/>
    <mergeCell ref="BV71:BX71"/>
    <mergeCell ref="BY71:BZ71"/>
    <mergeCell ref="AF63:AJ63"/>
    <mergeCell ref="AK63:AP63"/>
    <mergeCell ref="AX71:AY71"/>
    <mergeCell ref="AS71:AT71"/>
    <mergeCell ref="AN71:AR71"/>
    <mergeCell ref="AU71:AW71"/>
    <mergeCell ref="BH31:BL31"/>
    <mergeCell ref="BH17:BL17"/>
    <mergeCell ref="BH18:BL18"/>
    <mergeCell ref="BH19:BL19"/>
    <mergeCell ref="BM17:BZ17"/>
    <mergeCell ref="AT13:BZ16"/>
    <mergeCell ref="AO32:AS32"/>
    <mergeCell ref="AA33:AN33"/>
    <mergeCell ref="G23:AN25"/>
    <mergeCell ref="AX32:AY32"/>
    <mergeCell ref="G22:AN22"/>
    <mergeCell ref="AO22:AS22"/>
    <mergeCell ref="AT22:BZ22"/>
    <mergeCell ref="B21:AN21"/>
    <mergeCell ref="B17:F19"/>
    <mergeCell ref="B20:K20"/>
    <mergeCell ref="B13:F16"/>
    <mergeCell ref="H17:M17"/>
    <mergeCell ref="G18:AN19"/>
    <mergeCell ref="AO13:AS16"/>
    <mergeCell ref="G13:AN16"/>
    <mergeCell ref="AT17:BG17"/>
    <mergeCell ref="AT18:BG18"/>
    <mergeCell ref="B31:F31"/>
    <mergeCell ref="G31:AN31"/>
    <mergeCell ref="AO31:AS31"/>
    <mergeCell ref="AT31:BG31"/>
    <mergeCell ref="F53:R53"/>
    <mergeCell ref="F54:R54"/>
    <mergeCell ref="F55:R55"/>
    <mergeCell ref="AF40:AL40"/>
    <mergeCell ref="AN40:AT40"/>
    <mergeCell ref="AF41:AL41"/>
    <mergeCell ref="AF42:AL42"/>
    <mergeCell ref="AF43:AL43"/>
    <mergeCell ref="AF44:AL44"/>
    <mergeCell ref="AF50:AL50"/>
    <mergeCell ref="AN43:AT43"/>
    <mergeCell ref="AN44:AT44"/>
    <mergeCell ref="AN45:AT45"/>
    <mergeCell ref="AV40:BB40"/>
    <mergeCell ref="AV41:BB41"/>
    <mergeCell ref="AV42:BB42"/>
    <mergeCell ref="AV43:BB43"/>
    <mergeCell ref="AV44:BB44"/>
    <mergeCell ref="AV45:BB45"/>
    <mergeCell ref="AB41:AC41"/>
    <mergeCell ref="AF55:AL55"/>
    <mergeCell ref="S47:AA47"/>
    <mergeCell ref="S55:AA55"/>
    <mergeCell ref="S48:AA48"/>
    <mergeCell ref="AN55:AT55"/>
    <mergeCell ref="AN48:AT48"/>
    <mergeCell ref="AN49:AT49"/>
    <mergeCell ref="AN50:AT50"/>
    <mergeCell ref="AN51:AT51"/>
    <mergeCell ref="AN52:AT52"/>
    <mergeCell ref="AN53:AT53"/>
    <mergeCell ref="AN54:AT54"/>
    <mergeCell ref="AB55:AE55"/>
    <mergeCell ref="AB52:AE52"/>
    <mergeCell ref="AB53:AE53"/>
    <mergeCell ref="AQ62:AY64"/>
    <mergeCell ref="AQ65:AY65"/>
    <mergeCell ref="AF51:AL51"/>
    <mergeCell ref="BR41:BZ42"/>
    <mergeCell ref="BR43:BZ43"/>
    <mergeCell ref="BR44:BZ45"/>
    <mergeCell ref="BR48:BY49"/>
    <mergeCell ref="BD56:BK56"/>
    <mergeCell ref="BD55:BK55"/>
    <mergeCell ref="BD48:BK48"/>
    <mergeCell ref="BD49:BK49"/>
    <mergeCell ref="BD50:BK50"/>
    <mergeCell ref="BD51:BK51"/>
    <mergeCell ref="BD52:BK52"/>
    <mergeCell ref="BD53:BK53"/>
    <mergeCell ref="BD54:BK54"/>
    <mergeCell ref="BZ48:BZ49"/>
    <mergeCell ref="BD41:BK41"/>
    <mergeCell ref="BD42:BK42"/>
    <mergeCell ref="BD43:BK43"/>
    <mergeCell ref="BD44:BK44"/>
    <mergeCell ref="BV50:BW50"/>
    <mergeCell ref="BR50:BT50"/>
    <mergeCell ref="AF54:AL54"/>
    <mergeCell ref="BM51:BQ51"/>
    <mergeCell ref="BR51:BZ51"/>
    <mergeCell ref="BR52:BZ53"/>
    <mergeCell ref="BM50:BQ50"/>
    <mergeCell ref="AF39:AL39"/>
    <mergeCell ref="S49:AA49"/>
    <mergeCell ref="S50:AA50"/>
    <mergeCell ref="S51:AA51"/>
    <mergeCell ref="S52:AA52"/>
    <mergeCell ref="S53:AA53"/>
    <mergeCell ref="AB51:AE51"/>
    <mergeCell ref="AV53:BB53"/>
    <mergeCell ref="S42:AA42"/>
    <mergeCell ref="S43:AA43"/>
    <mergeCell ref="S44:AA44"/>
    <mergeCell ref="S45:AA45"/>
    <mergeCell ref="BD40:BK40"/>
    <mergeCell ref="AB40:AC40"/>
    <mergeCell ref="AB42:AC42"/>
    <mergeCell ref="AB43:AC43"/>
    <mergeCell ref="AB44:AC44"/>
    <mergeCell ref="S40:AA40"/>
    <mergeCell ref="AN47:AU47"/>
    <mergeCell ref="BM46:BQ46"/>
    <mergeCell ref="AV55:BB55"/>
    <mergeCell ref="B34:P34"/>
    <mergeCell ref="V34:AV34"/>
    <mergeCell ref="AV59:BL60"/>
    <mergeCell ref="F46:AU46"/>
    <mergeCell ref="F56:AU56"/>
    <mergeCell ref="F48:R48"/>
    <mergeCell ref="F49:R49"/>
    <mergeCell ref="F50:R50"/>
    <mergeCell ref="AB48:AE48"/>
    <mergeCell ref="AB49:AE49"/>
    <mergeCell ref="AV38:BB38"/>
    <mergeCell ref="AV39:BB39"/>
    <mergeCell ref="BD38:BK38"/>
    <mergeCell ref="BD39:BK39"/>
    <mergeCell ref="F43:R43"/>
    <mergeCell ref="F44:R44"/>
    <mergeCell ref="F45:R45"/>
    <mergeCell ref="AN38:AT38"/>
    <mergeCell ref="AN39:AT39"/>
    <mergeCell ref="AJ59:AT59"/>
    <mergeCell ref="S54:AA54"/>
    <mergeCell ref="AF53:AL53"/>
    <mergeCell ref="AB54:AE54"/>
    <mergeCell ref="AB38:AC38"/>
    <mergeCell ref="AV54:BB54"/>
    <mergeCell ref="AN42:AT42"/>
    <mergeCell ref="AD41:AE41"/>
    <mergeCell ref="AV47:BC47"/>
    <mergeCell ref="AD39:AE39"/>
    <mergeCell ref="AD45:AE45"/>
    <mergeCell ref="AF47:AM47"/>
    <mergeCell ref="AV50:BB50"/>
    <mergeCell ref="AB50:AE50"/>
    <mergeCell ref="AB47:AE47"/>
  </mergeCells>
  <phoneticPr fontId="2"/>
  <dataValidations count="11">
    <dataValidation type="custom" imeMode="fullKatakana" allowBlank="1" showInputMessage="1" showErrorMessage="1" error="全角カタカナで入力してください。" sqref="AT12:BZ12 BM17:BZ17 G12:AN12 G22:AN22 AT22:BZ22 AT25:BZ25 G31:AN31">
      <formula1>AND(G12=PHONETIC(G12),LEN(G12)*2=LENB(G12))</formula1>
    </dataValidation>
    <dataValidation type="textLength" allowBlank="1" showInputMessage="1" showErrorMessage="1" error="代理店CDは5ケタです。" sqref="L67:U67">
      <formula1>5</formula1>
      <formula2>5</formula2>
    </dataValidation>
    <dataValidation type="textLength" imeMode="halfAlpha" allowBlank="1" showInputMessage="1" showErrorMessage="1" error="集金担当支店CDは10桁です。" sqref="J68:Y68">
      <formula1>10</formula1>
      <formula2>10</formula2>
    </dataValidation>
    <dataValidation type="textLength" imeMode="halfAlpha" allowBlank="1" showInputMessage="1" showErrorMessage="1" error="所属部署CDは10桁です。" sqref="J65:Y65">
      <formula1>10</formula1>
      <formula2>10</formula2>
    </dataValidation>
    <dataValidation type="textLength" imeMode="halfAlpha" allowBlank="1" showInputMessage="1" showErrorMessage="1" error="管轄支店CDは10桁です。" sqref="J66:Y66">
      <formula1>10</formula1>
      <formula2>10</formula2>
    </dataValidation>
    <dataValidation type="textLength" imeMode="halfAlpha" allowBlank="1" showInputMessage="1" showErrorMessage="1" error="チェーン店CDは6ケタです。" sqref="J69:U69">
      <formula1>6</formula1>
      <formula2>6</formula2>
    </dataValidation>
    <dataValidation type="textLength" imeMode="halfAlpha" allowBlank="1" showInputMessage="1" showErrorMessage="1" error="一括請求先CDは6ケタです。" sqref="J70:U70">
      <formula1>6</formula1>
      <formula2>6</formula2>
    </dataValidation>
    <dataValidation type="textLength" imeMode="halfAlpha" allowBlank="1" showInputMessage="1" showErrorMessage="1" error="社員CDは6ケタです。" sqref="J64:U64">
      <formula1>6</formula1>
      <formula2>6</formula2>
    </dataValidation>
    <dataValidation type="textLength" imeMode="halfAlpha" allowBlank="1" showInputMessage="1" showErrorMessage="1" error="業種CDは6ケタです。" sqref="AF63:AJ63">
      <formula1>6</formula1>
      <formula2>6</formula2>
    </dataValidation>
    <dataValidation type="textLength" imeMode="halfAlpha" allowBlank="1" showInputMessage="1" showErrorMessage="1" error="一括集金先CDは6ケタです。" sqref="AZ70:BI70">
      <formula1>6</formula1>
      <formula2>6</formula2>
    </dataValidation>
    <dataValidation type="list" allowBlank="1" showInputMessage="1" showErrorMessage="1" sqref="CA48 CA39">
      <formula1>"8%,10%"</formula1>
    </dataValidation>
  </dataValidations>
  <printOptions horizontalCentered="1"/>
  <pageMargins left="0.19685039370078741" right="0.19685039370078741" top="0.19685039370078741" bottom="0.23622047244094491" header="0.19685039370078741" footer="0.19685039370078741"/>
  <pageSetup paperSize="9" scale="39" orientation="portrait" r:id="rId1"/>
  <headerFooter alignWithMargins="0">
    <oddFooter>&amp;RVer.1.0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値リスト!$E$1:$E$3</xm:f>
          </x14:formula1>
          <xm:sqref>BR52:BZ53 BR41:BZ42</xm:sqref>
        </x14:dataValidation>
        <x14:dataValidation type="list" allowBlank="1" showInputMessage="1" showErrorMessage="1">
          <x14:formula1>
            <xm:f>値リスト!$F$1:$F$2</xm:f>
          </x14:formula1>
          <xm:sqref>BR51:BZ51</xm:sqref>
        </x14:dataValidation>
        <x14:dataValidation type="list" allowBlank="1" showInputMessage="1" showErrorMessage="1">
          <x14:formula1>
            <xm:f>値リスト!$B$1:$B$2</xm:f>
          </x14:formula1>
          <xm:sqref>BA5:BJ5</xm:sqref>
        </x14:dataValidation>
        <x14:dataValidation type="list" allowBlank="1" showInputMessage="1" showErrorMessage="1">
          <x14:formula1>
            <xm:f>値リスト!$C$1:$C$2</xm:f>
          </x14:formula1>
          <xm:sqref>BM19:BZ19 G33:U33</xm:sqref>
        </x14:dataValidation>
        <x14:dataValidation type="list" allowBlank="1" showInputMessage="1" showErrorMessage="1">
          <x14:formula1>
            <xm:f>値リスト!$D$1:$D$3</xm:f>
          </x14:formula1>
          <xm:sqref>AD38:AE45</xm:sqref>
        </x14:dataValidation>
        <x14:dataValidation type="list" allowBlank="1" showInputMessage="1" showErrorMessage="1">
          <x14:formula1>
            <xm:f>値リスト!$A$1:$A$27</xm:f>
          </x14:formula1>
          <xm:sqref>AS2:BZ3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CT76"/>
  <sheetViews>
    <sheetView showGridLines="0" zoomScale="71" zoomScaleNormal="71" zoomScaleSheetLayoutView="46" workbookViewId="0">
      <selection activeCell="G18" sqref="G18:AN19"/>
    </sheetView>
  </sheetViews>
  <sheetFormatPr defaultColWidth="2.33203125" defaultRowHeight="16.5" customHeight="1"/>
  <cols>
    <col min="1" max="1" width="2.33203125" style="58"/>
    <col min="2" max="78" width="3.109375" style="58" customWidth="1"/>
    <col min="79" max="16384" width="2.33203125" style="58"/>
  </cols>
  <sheetData>
    <row r="1" spans="2:82" ht="13.2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7"/>
    </row>
    <row r="2" spans="2:82" s="63" customFormat="1" ht="21.75" customHeight="1">
      <c r="B2" s="882" t="s">
        <v>182</v>
      </c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  <c r="X2" s="882"/>
      <c r="Y2" s="882"/>
      <c r="Z2" s="882"/>
      <c r="AA2" s="882"/>
      <c r="AB2" s="882"/>
      <c r="AC2" s="882"/>
      <c r="AD2" s="882"/>
      <c r="AE2" s="882"/>
      <c r="AF2" s="882"/>
      <c r="AG2" s="59"/>
      <c r="AH2" s="60"/>
      <c r="AI2" s="61"/>
      <c r="AJ2" s="61"/>
      <c r="AK2" s="61"/>
      <c r="AL2" s="61"/>
      <c r="AM2" s="61"/>
      <c r="AN2" s="61"/>
      <c r="AO2" s="61"/>
      <c r="AP2" s="61"/>
      <c r="AQ2" s="61"/>
      <c r="AR2" s="62"/>
      <c r="AS2" s="883" t="str">
        <f>IF(包括契約_登録依頼書!AS2="","",包括契約_登録依頼書!AS2)</f>
        <v/>
      </c>
      <c r="AT2" s="884"/>
      <c r="AU2" s="884"/>
      <c r="AV2" s="884"/>
      <c r="AW2" s="884"/>
      <c r="AX2" s="884"/>
      <c r="AY2" s="884"/>
      <c r="AZ2" s="884"/>
      <c r="BA2" s="884"/>
      <c r="BB2" s="884"/>
      <c r="BC2" s="884"/>
      <c r="BD2" s="884"/>
      <c r="BE2" s="884"/>
      <c r="BF2" s="884"/>
      <c r="BG2" s="884"/>
      <c r="BH2" s="884"/>
      <c r="BI2" s="884"/>
      <c r="BJ2" s="884"/>
      <c r="BK2" s="884"/>
      <c r="BL2" s="884"/>
      <c r="BM2" s="884"/>
      <c r="BN2" s="884"/>
      <c r="BO2" s="884"/>
      <c r="BP2" s="884"/>
      <c r="BQ2" s="884"/>
      <c r="BR2" s="884"/>
      <c r="BS2" s="884"/>
      <c r="BT2" s="884"/>
      <c r="BU2" s="884"/>
      <c r="BV2" s="884"/>
      <c r="BW2" s="884"/>
      <c r="BX2" s="884"/>
      <c r="BY2" s="884"/>
      <c r="BZ2" s="885"/>
    </row>
    <row r="3" spans="2:82" s="63" customFormat="1" ht="21.75" customHeight="1"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882"/>
      <c r="S3" s="882"/>
      <c r="T3" s="882"/>
      <c r="U3" s="882"/>
      <c r="V3" s="882"/>
      <c r="W3" s="882"/>
      <c r="X3" s="882"/>
      <c r="Y3" s="882"/>
      <c r="Z3" s="882"/>
      <c r="AA3" s="882"/>
      <c r="AB3" s="882"/>
      <c r="AC3" s="882"/>
      <c r="AD3" s="882"/>
      <c r="AE3" s="882"/>
      <c r="AF3" s="882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2"/>
      <c r="AS3" s="886"/>
      <c r="AT3" s="887"/>
      <c r="AU3" s="887"/>
      <c r="AV3" s="887"/>
      <c r="AW3" s="887"/>
      <c r="AX3" s="887"/>
      <c r="AY3" s="887"/>
      <c r="AZ3" s="887"/>
      <c r="BA3" s="887"/>
      <c r="BB3" s="887"/>
      <c r="BC3" s="887"/>
      <c r="BD3" s="887"/>
      <c r="BE3" s="887"/>
      <c r="BF3" s="887"/>
      <c r="BG3" s="887"/>
      <c r="BH3" s="887"/>
      <c r="BI3" s="887"/>
      <c r="BJ3" s="887"/>
      <c r="BK3" s="887"/>
      <c r="BL3" s="887"/>
      <c r="BM3" s="887"/>
      <c r="BN3" s="887"/>
      <c r="BO3" s="887"/>
      <c r="BP3" s="887"/>
      <c r="BQ3" s="887"/>
      <c r="BR3" s="887"/>
      <c r="BS3" s="887"/>
      <c r="BT3" s="887"/>
      <c r="BU3" s="887"/>
      <c r="BV3" s="887"/>
      <c r="BW3" s="887"/>
      <c r="BX3" s="887"/>
      <c r="BY3" s="887"/>
      <c r="BZ3" s="888"/>
    </row>
    <row r="4" spans="2:82" s="63" customFormat="1" ht="21.75" customHeight="1">
      <c r="B4" s="882"/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2"/>
      <c r="Z4" s="882"/>
      <c r="AA4" s="882"/>
      <c r="AB4" s="882"/>
      <c r="AC4" s="882"/>
      <c r="AD4" s="882"/>
      <c r="AE4" s="882"/>
      <c r="AF4" s="882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2"/>
      <c r="AS4" s="889" t="s">
        <v>0</v>
      </c>
      <c r="AT4" s="890"/>
      <c r="AU4" s="890"/>
      <c r="AV4" s="890"/>
      <c r="AW4" s="890"/>
      <c r="AX4" s="890"/>
      <c r="AY4" s="890"/>
      <c r="AZ4" s="891"/>
      <c r="BA4" s="892" t="str">
        <f>IF(包括契約_登録依頼書!BA4="","",包括契約_登録依頼書!BA4)</f>
        <v/>
      </c>
      <c r="BB4" s="893"/>
      <c r="BC4" s="893"/>
      <c r="BD4" s="893"/>
      <c r="BE4" s="893"/>
      <c r="BF4" s="893"/>
      <c r="BG4" s="893"/>
      <c r="BH4" s="893"/>
      <c r="BI4" s="893"/>
      <c r="BJ4" s="893"/>
      <c r="BK4" s="893"/>
      <c r="BL4" s="893"/>
      <c r="BM4" s="893"/>
      <c r="BN4" s="893"/>
      <c r="BO4" s="893"/>
      <c r="BP4" s="893"/>
      <c r="BQ4" s="893"/>
      <c r="BR4" s="893"/>
      <c r="BS4" s="893"/>
      <c r="BT4" s="893"/>
      <c r="BU4" s="893"/>
      <c r="BV4" s="893"/>
      <c r="BW4" s="893"/>
      <c r="BX4" s="893"/>
      <c r="BY4" s="893"/>
      <c r="BZ4" s="894"/>
    </row>
    <row r="5" spans="2:82" s="63" customFormat="1" ht="21.75" customHeight="1">
      <c r="B5" s="882"/>
      <c r="C5" s="882"/>
      <c r="D5" s="882"/>
      <c r="E5" s="882"/>
      <c r="F5" s="882"/>
      <c r="G5" s="882"/>
      <c r="H5" s="882"/>
      <c r="I5" s="882"/>
      <c r="J5" s="882"/>
      <c r="K5" s="882"/>
      <c r="L5" s="882"/>
      <c r="M5" s="882"/>
      <c r="N5" s="882"/>
      <c r="O5" s="882"/>
      <c r="P5" s="882"/>
      <c r="Q5" s="882"/>
      <c r="R5" s="882"/>
      <c r="S5" s="882"/>
      <c r="T5" s="882"/>
      <c r="U5" s="882"/>
      <c r="V5" s="882"/>
      <c r="W5" s="882"/>
      <c r="X5" s="882"/>
      <c r="Y5" s="882"/>
      <c r="Z5" s="882"/>
      <c r="AA5" s="882"/>
      <c r="AB5" s="882"/>
      <c r="AC5" s="882"/>
      <c r="AD5" s="882"/>
      <c r="AE5" s="882"/>
      <c r="AF5" s="882"/>
      <c r="AG5" s="59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2"/>
      <c r="AS5" s="895" t="s">
        <v>16</v>
      </c>
      <c r="AT5" s="896"/>
      <c r="AU5" s="896"/>
      <c r="AV5" s="896"/>
      <c r="AW5" s="896"/>
      <c r="AX5" s="896"/>
      <c r="AY5" s="896"/>
      <c r="AZ5" s="897"/>
      <c r="BA5" s="898" t="str">
        <f>IF(包括契約_登録依頼書!BA5="","",包括契約_登録依頼書!BA5)</f>
        <v/>
      </c>
      <c r="BB5" s="899"/>
      <c r="BC5" s="899"/>
      <c r="BD5" s="899"/>
      <c r="BE5" s="899"/>
      <c r="BF5" s="899"/>
      <c r="BG5" s="899"/>
      <c r="BH5" s="899"/>
      <c r="BI5" s="899"/>
      <c r="BJ5" s="900"/>
      <c r="BK5" s="901" t="s">
        <v>61</v>
      </c>
      <c r="BL5" s="902"/>
      <c r="BM5" s="902"/>
      <c r="BN5" s="902"/>
      <c r="BO5" s="902"/>
      <c r="BP5" s="902"/>
      <c r="BQ5" s="903"/>
      <c r="BR5" s="904" t="str">
        <f>IF(包括契約_登録依頼書!BR5="","",包括契約_登録依頼書!BR5)</f>
        <v/>
      </c>
      <c r="BS5" s="905"/>
      <c r="BT5" s="905"/>
      <c r="BU5" s="905"/>
      <c r="BV5" s="905"/>
      <c r="BW5" s="905"/>
      <c r="BX5" s="905"/>
      <c r="BY5" s="905"/>
      <c r="BZ5" s="906"/>
    </row>
    <row r="6" spans="2:82" s="1" customFormat="1" ht="14.25" customHeight="1" thickBot="1"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4"/>
      <c r="BS6" s="3"/>
      <c r="BT6" s="3"/>
      <c r="BU6" s="3"/>
      <c r="BV6" s="3"/>
      <c r="BW6" s="3"/>
      <c r="BX6" s="3"/>
      <c r="BY6" s="3"/>
      <c r="BZ6" s="51"/>
    </row>
    <row r="7" spans="2:82" s="1" customFormat="1" ht="21.75" customHeight="1">
      <c r="B7" s="399" t="s">
        <v>185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400"/>
      <c r="AW7" s="400"/>
      <c r="AX7" s="400"/>
      <c r="AY7" s="400"/>
      <c r="AZ7" s="400"/>
      <c r="BA7" s="400"/>
      <c r="BB7" s="400"/>
      <c r="BC7" s="400"/>
      <c r="BD7" s="400"/>
      <c r="BE7" s="400"/>
      <c r="BF7" s="400"/>
      <c r="BG7" s="400"/>
      <c r="BH7" s="400"/>
      <c r="BI7" s="400"/>
      <c r="BJ7" s="400"/>
      <c r="BK7" s="400"/>
      <c r="BL7" s="400"/>
      <c r="BM7" s="400"/>
      <c r="BN7" s="400"/>
      <c r="BO7" s="400"/>
      <c r="BP7" s="400"/>
      <c r="BQ7" s="400"/>
      <c r="BR7" s="400"/>
      <c r="BS7" s="400"/>
      <c r="BT7" s="400"/>
      <c r="BU7" s="400"/>
      <c r="BV7" s="400"/>
      <c r="BW7" s="400"/>
      <c r="BX7" s="400"/>
      <c r="BY7" s="400"/>
      <c r="BZ7" s="401"/>
    </row>
    <row r="8" spans="2:82" s="1" customFormat="1" ht="21.75" customHeight="1" thickBot="1">
      <c r="B8" s="519" t="s">
        <v>162</v>
      </c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20"/>
      <c r="AE8" s="520"/>
      <c r="AF8" s="520"/>
      <c r="AG8" s="520"/>
      <c r="AH8" s="520"/>
      <c r="AI8" s="520"/>
      <c r="AJ8" s="520"/>
      <c r="AK8" s="520"/>
      <c r="AL8" s="520"/>
      <c r="AM8" s="520"/>
      <c r="AN8" s="520"/>
      <c r="AO8" s="520"/>
      <c r="AP8" s="520"/>
      <c r="AQ8" s="520"/>
      <c r="AR8" s="520"/>
      <c r="AS8" s="520"/>
      <c r="AT8" s="520"/>
      <c r="AU8" s="520"/>
      <c r="AV8" s="520"/>
      <c r="AW8" s="520"/>
      <c r="AX8" s="520"/>
      <c r="AY8" s="520"/>
      <c r="AZ8" s="520"/>
      <c r="BA8" s="520"/>
      <c r="BB8" s="520"/>
      <c r="BC8" s="520"/>
      <c r="BD8" s="520"/>
      <c r="BE8" s="520"/>
      <c r="BF8" s="520"/>
      <c r="BG8" s="520"/>
      <c r="BH8" s="520"/>
      <c r="BI8" s="520"/>
      <c r="BJ8" s="520"/>
      <c r="BK8" s="520"/>
      <c r="BL8" s="520"/>
      <c r="BM8" s="520"/>
      <c r="BN8" s="520"/>
      <c r="BO8" s="520"/>
      <c r="BP8" s="520"/>
      <c r="BQ8" s="520"/>
      <c r="BR8" s="520"/>
      <c r="BS8" s="520"/>
      <c r="BT8" s="520"/>
      <c r="BU8" s="520"/>
      <c r="BV8" s="520"/>
      <c r="BW8" s="520"/>
      <c r="BX8" s="520"/>
      <c r="BY8" s="520"/>
      <c r="BZ8" s="521"/>
    </row>
    <row r="9" spans="2:82" s="1" customFormat="1" ht="14.25" customHeight="1" thickBot="1"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4"/>
      <c r="BS9" s="3"/>
      <c r="BT9" s="3"/>
      <c r="BU9" s="3"/>
      <c r="BV9" s="3"/>
      <c r="BW9" s="3"/>
      <c r="BX9" s="3"/>
      <c r="BY9" s="3"/>
      <c r="BZ9" s="51"/>
    </row>
    <row r="10" spans="2:82" s="63" customFormat="1" ht="29.25" customHeight="1" thickTop="1" thickBot="1">
      <c r="B10" s="907"/>
      <c r="C10" s="908"/>
      <c r="D10" s="908"/>
      <c r="E10" s="908"/>
      <c r="F10" s="908"/>
      <c r="G10" s="908"/>
      <c r="H10" s="908"/>
      <c r="I10" s="908"/>
      <c r="J10" s="908"/>
      <c r="K10" s="908"/>
      <c r="L10" s="908"/>
      <c r="M10" s="908"/>
      <c r="N10" s="908"/>
      <c r="O10" s="908"/>
      <c r="P10" s="908"/>
      <c r="Q10" s="908"/>
      <c r="R10" s="908"/>
      <c r="S10" s="908"/>
      <c r="T10" s="908"/>
      <c r="U10" s="908"/>
      <c r="V10" s="908"/>
      <c r="W10" s="908"/>
      <c r="X10" s="908"/>
      <c r="Y10" s="908"/>
      <c r="Z10" s="908"/>
      <c r="AA10" s="908"/>
      <c r="AB10" s="908"/>
      <c r="AC10" s="908"/>
      <c r="AD10" s="908"/>
      <c r="AE10" s="908"/>
      <c r="AF10" s="908"/>
      <c r="AG10" s="908"/>
      <c r="AH10" s="908"/>
      <c r="AI10" s="908"/>
      <c r="AJ10" s="908"/>
      <c r="AK10" s="908"/>
      <c r="AL10" s="908"/>
      <c r="AM10" s="908"/>
      <c r="AN10" s="908"/>
      <c r="AO10" s="908"/>
      <c r="AP10" s="908"/>
      <c r="AQ10" s="908"/>
      <c r="AR10" s="908"/>
      <c r="AS10" s="908"/>
      <c r="AT10" s="908"/>
      <c r="AU10" s="908"/>
      <c r="AV10" s="908"/>
      <c r="AW10" s="908"/>
      <c r="AX10" s="908"/>
      <c r="AY10" s="908"/>
      <c r="AZ10" s="908"/>
      <c r="BA10" s="908"/>
      <c r="BB10" s="908"/>
      <c r="BC10" s="908"/>
      <c r="BD10" s="908"/>
      <c r="BE10" s="908"/>
      <c r="BF10" s="908"/>
      <c r="BG10" s="909"/>
      <c r="BH10" s="910" t="s">
        <v>84</v>
      </c>
      <c r="BI10" s="911"/>
      <c r="BJ10" s="911"/>
      <c r="BK10" s="912" t="str">
        <f>IF(包括契約_登録依頼書!BK10="","",包括契約_登録依頼書!BK10)</f>
        <v/>
      </c>
      <c r="BL10" s="913"/>
      <c r="BM10" s="913"/>
      <c r="BN10" s="913"/>
      <c r="BO10" s="913"/>
      <c r="BP10" s="913"/>
      <c r="BQ10" s="913"/>
      <c r="BR10" s="913"/>
      <c r="BS10" s="913"/>
      <c r="BT10" s="913"/>
      <c r="BU10" s="913"/>
      <c r="BV10" s="913"/>
      <c r="BW10" s="913"/>
      <c r="BX10" s="913"/>
      <c r="BY10" s="913"/>
      <c r="BZ10" s="914"/>
    </row>
    <row r="11" spans="2:82" s="63" customFormat="1" ht="29.25" customHeight="1" thickTop="1">
      <c r="B11" s="915" t="s">
        <v>85</v>
      </c>
      <c r="C11" s="916"/>
      <c r="D11" s="916"/>
      <c r="E11" s="916"/>
      <c r="F11" s="916"/>
      <c r="G11" s="916"/>
      <c r="H11" s="916"/>
      <c r="I11" s="916"/>
      <c r="J11" s="916"/>
      <c r="K11" s="916"/>
      <c r="L11" s="916"/>
      <c r="M11" s="916"/>
      <c r="N11" s="916"/>
      <c r="O11" s="916"/>
      <c r="P11" s="916"/>
      <c r="Q11" s="916"/>
      <c r="R11" s="916"/>
      <c r="S11" s="916"/>
      <c r="T11" s="916"/>
      <c r="U11" s="916"/>
      <c r="V11" s="916"/>
      <c r="W11" s="916"/>
      <c r="X11" s="916"/>
      <c r="Y11" s="916"/>
      <c r="Z11" s="916"/>
      <c r="AA11" s="916"/>
      <c r="AB11" s="916"/>
      <c r="AC11" s="916"/>
      <c r="AD11" s="916"/>
      <c r="AE11" s="916"/>
      <c r="AF11" s="916"/>
      <c r="AG11" s="916"/>
      <c r="AH11" s="916"/>
      <c r="AI11" s="916"/>
      <c r="AJ11" s="916"/>
      <c r="AK11" s="916"/>
      <c r="AL11" s="916"/>
      <c r="AM11" s="916"/>
      <c r="AN11" s="916"/>
      <c r="AO11" s="916"/>
      <c r="AP11" s="916"/>
      <c r="AQ11" s="916"/>
      <c r="AR11" s="916"/>
      <c r="AS11" s="916"/>
      <c r="AT11" s="916"/>
      <c r="AU11" s="916"/>
      <c r="AV11" s="916"/>
      <c r="AW11" s="916"/>
      <c r="AX11" s="916"/>
      <c r="AY11" s="916"/>
      <c r="AZ11" s="916"/>
      <c r="BA11" s="916"/>
      <c r="BB11" s="916"/>
      <c r="BC11" s="916"/>
      <c r="BD11" s="916"/>
      <c r="BE11" s="916"/>
      <c r="BF11" s="916"/>
      <c r="BG11" s="916"/>
      <c r="BH11" s="916"/>
      <c r="BI11" s="916"/>
      <c r="BJ11" s="916"/>
      <c r="BK11" s="916"/>
      <c r="BL11" s="916"/>
      <c r="BM11" s="916"/>
      <c r="BN11" s="916"/>
      <c r="BO11" s="916"/>
      <c r="BP11" s="916"/>
      <c r="BQ11" s="916"/>
      <c r="BR11" s="916"/>
      <c r="BS11" s="916"/>
      <c r="BT11" s="916"/>
      <c r="BU11" s="916"/>
      <c r="BV11" s="916"/>
      <c r="BW11" s="916"/>
      <c r="BX11" s="916"/>
      <c r="BY11" s="916"/>
      <c r="BZ11" s="917"/>
    </row>
    <row r="12" spans="2:82" s="63" customFormat="1" ht="35.25" customHeight="1">
      <c r="B12" s="832" t="s">
        <v>49</v>
      </c>
      <c r="C12" s="833"/>
      <c r="D12" s="833"/>
      <c r="E12" s="833"/>
      <c r="F12" s="833"/>
      <c r="G12" s="831" t="str">
        <f>IF(包括契約_登録依頼書!G12="","",包括契約_登録依頼書!G12)</f>
        <v/>
      </c>
      <c r="H12" s="831"/>
      <c r="I12" s="831"/>
      <c r="J12" s="831"/>
      <c r="K12" s="831"/>
      <c r="L12" s="831"/>
      <c r="M12" s="831"/>
      <c r="N12" s="831"/>
      <c r="O12" s="831"/>
      <c r="P12" s="831"/>
      <c r="Q12" s="831"/>
      <c r="R12" s="831"/>
      <c r="S12" s="831"/>
      <c r="T12" s="831"/>
      <c r="U12" s="831"/>
      <c r="V12" s="831"/>
      <c r="W12" s="831"/>
      <c r="X12" s="831"/>
      <c r="Y12" s="831"/>
      <c r="Z12" s="831"/>
      <c r="AA12" s="831"/>
      <c r="AB12" s="831"/>
      <c r="AC12" s="831"/>
      <c r="AD12" s="831"/>
      <c r="AE12" s="831"/>
      <c r="AF12" s="831"/>
      <c r="AG12" s="831"/>
      <c r="AH12" s="831"/>
      <c r="AI12" s="831"/>
      <c r="AJ12" s="831"/>
      <c r="AK12" s="831"/>
      <c r="AL12" s="831"/>
      <c r="AM12" s="831"/>
      <c r="AN12" s="831"/>
      <c r="AO12" s="918" t="s">
        <v>49</v>
      </c>
      <c r="AP12" s="918"/>
      <c r="AQ12" s="918"/>
      <c r="AR12" s="918"/>
      <c r="AS12" s="918"/>
      <c r="AT12" s="843" t="str">
        <f>IF(包括契約_登録依頼書!AT12="","",包括契約_登録依頼書!AT12)</f>
        <v/>
      </c>
      <c r="AU12" s="844"/>
      <c r="AV12" s="844"/>
      <c r="AW12" s="844"/>
      <c r="AX12" s="844"/>
      <c r="AY12" s="844"/>
      <c r="AZ12" s="844"/>
      <c r="BA12" s="844"/>
      <c r="BB12" s="844"/>
      <c r="BC12" s="844"/>
      <c r="BD12" s="844"/>
      <c r="BE12" s="844"/>
      <c r="BF12" s="844"/>
      <c r="BG12" s="844"/>
      <c r="BH12" s="844"/>
      <c r="BI12" s="844"/>
      <c r="BJ12" s="844"/>
      <c r="BK12" s="844"/>
      <c r="BL12" s="844"/>
      <c r="BM12" s="844"/>
      <c r="BN12" s="844"/>
      <c r="BO12" s="844"/>
      <c r="BP12" s="844"/>
      <c r="BQ12" s="844"/>
      <c r="BR12" s="844"/>
      <c r="BS12" s="844"/>
      <c r="BT12" s="844"/>
      <c r="BU12" s="844"/>
      <c r="BV12" s="844"/>
      <c r="BW12" s="844"/>
      <c r="BX12" s="844"/>
      <c r="BY12" s="844"/>
      <c r="BZ12" s="845"/>
    </row>
    <row r="13" spans="2:82" s="63" customFormat="1" ht="35.25" customHeight="1">
      <c r="B13" s="849" t="s">
        <v>77</v>
      </c>
      <c r="C13" s="833"/>
      <c r="D13" s="833"/>
      <c r="E13" s="833"/>
      <c r="F13" s="833"/>
      <c r="G13" s="919" t="str">
        <f>IF(包括契約_登録依頼書!G13="","",包括契約_登録依頼書!G13)</f>
        <v/>
      </c>
      <c r="H13" s="920"/>
      <c r="I13" s="920"/>
      <c r="J13" s="920"/>
      <c r="K13" s="920"/>
      <c r="L13" s="920"/>
      <c r="M13" s="920"/>
      <c r="N13" s="920"/>
      <c r="O13" s="920"/>
      <c r="P13" s="920"/>
      <c r="Q13" s="920"/>
      <c r="R13" s="920"/>
      <c r="S13" s="920"/>
      <c r="T13" s="920"/>
      <c r="U13" s="920"/>
      <c r="V13" s="920"/>
      <c r="W13" s="920"/>
      <c r="X13" s="920"/>
      <c r="Y13" s="920"/>
      <c r="Z13" s="920"/>
      <c r="AA13" s="920"/>
      <c r="AB13" s="920"/>
      <c r="AC13" s="920"/>
      <c r="AD13" s="920"/>
      <c r="AE13" s="920"/>
      <c r="AF13" s="920"/>
      <c r="AG13" s="920"/>
      <c r="AH13" s="920"/>
      <c r="AI13" s="920"/>
      <c r="AJ13" s="920"/>
      <c r="AK13" s="920"/>
      <c r="AL13" s="920"/>
      <c r="AM13" s="920"/>
      <c r="AN13" s="921"/>
      <c r="AO13" s="924" t="s">
        <v>78</v>
      </c>
      <c r="AP13" s="924"/>
      <c r="AQ13" s="924"/>
      <c r="AR13" s="924"/>
      <c r="AS13" s="924"/>
      <c r="AT13" s="925" t="str">
        <f>IF(包括契約_登録依頼書!AT13="","",包括契約_登録依頼書!AT13)</f>
        <v/>
      </c>
      <c r="AU13" s="926"/>
      <c r="AV13" s="926"/>
      <c r="AW13" s="926"/>
      <c r="AX13" s="926"/>
      <c r="AY13" s="926"/>
      <c r="AZ13" s="926"/>
      <c r="BA13" s="926"/>
      <c r="BB13" s="926"/>
      <c r="BC13" s="926"/>
      <c r="BD13" s="926"/>
      <c r="BE13" s="926"/>
      <c r="BF13" s="926"/>
      <c r="BG13" s="926"/>
      <c r="BH13" s="926"/>
      <c r="BI13" s="926"/>
      <c r="BJ13" s="926"/>
      <c r="BK13" s="926"/>
      <c r="BL13" s="926"/>
      <c r="BM13" s="926"/>
      <c r="BN13" s="926"/>
      <c r="BO13" s="926"/>
      <c r="BP13" s="926"/>
      <c r="BQ13" s="926"/>
      <c r="BR13" s="926"/>
      <c r="BS13" s="926"/>
      <c r="BT13" s="926"/>
      <c r="BU13" s="926"/>
      <c r="BV13" s="926"/>
      <c r="BW13" s="926"/>
      <c r="BX13" s="926"/>
      <c r="BY13" s="926"/>
      <c r="BZ13" s="927"/>
      <c r="CA13" s="65"/>
      <c r="CB13" s="65"/>
      <c r="CC13" s="64"/>
    </row>
    <row r="14" spans="2:82" s="63" customFormat="1" ht="35.25" customHeight="1">
      <c r="B14" s="832"/>
      <c r="C14" s="833"/>
      <c r="D14" s="833"/>
      <c r="E14" s="833"/>
      <c r="F14" s="833"/>
      <c r="G14" s="816"/>
      <c r="H14" s="817"/>
      <c r="I14" s="817"/>
      <c r="J14" s="817"/>
      <c r="K14" s="817"/>
      <c r="L14" s="817"/>
      <c r="M14" s="817"/>
      <c r="N14" s="817"/>
      <c r="O14" s="817"/>
      <c r="P14" s="817"/>
      <c r="Q14" s="817"/>
      <c r="R14" s="817"/>
      <c r="S14" s="817"/>
      <c r="T14" s="817"/>
      <c r="U14" s="817"/>
      <c r="V14" s="817"/>
      <c r="W14" s="817"/>
      <c r="X14" s="817"/>
      <c r="Y14" s="817"/>
      <c r="Z14" s="817"/>
      <c r="AA14" s="817"/>
      <c r="AB14" s="817"/>
      <c r="AC14" s="817"/>
      <c r="AD14" s="817"/>
      <c r="AE14" s="817"/>
      <c r="AF14" s="817"/>
      <c r="AG14" s="817"/>
      <c r="AH14" s="817"/>
      <c r="AI14" s="817"/>
      <c r="AJ14" s="817"/>
      <c r="AK14" s="817"/>
      <c r="AL14" s="817"/>
      <c r="AM14" s="817"/>
      <c r="AN14" s="922"/>
      <c r="AO14" s="924"/>
      <c r="AP14" s="924"/>
      <c r="AQ14" s="924"/>
      <c r="AR14" s="924"/>
      <c r="AS14" s="924"/>
      <c r="AT14" s="928"/>
      <c r="AU14" s="929"/>
      <c r="AV14" s="929"/>
      <c r="AW14" s="929"/>
      <c r="AX14" s="929"/>
      <c r="AY14" s="929"/>
      <c r="AZ14" s="929"/>
      <c r="BA14" s="929"/>
      <c r="BB14" s="929"/>
      <c r="BC14" s="929"/>
      <c r="BD14" s="929"/>
      <c r="BE14" s="929"/>
      <c r="BF14" s="929"/>
      <c r="BG14" s="929"/>
      <c r="BH14" s="929"/>
      <c r="BI14" s="929"/>
      <c r="BJ14" s="929"/>
      <c r="BK14" s="929"/>
      <c r="BL14" s="929"/>
      <c r="BM14" s="929"/>
      <c r="BN14" s="929"/>
      <c r="BO14" s="929"/>
      <c r="BP14" s="929"/>
      <c r="BQ14" s="929"/>
      <c r="BR14" s="929"/>
      <c r="BS14" s="929"/>
      <c r="BT14" s="929"/>
      <c r="BU14" s="929"/>
      <c r="BV14" s="929"/>
      <c r="BW14" s="929"/>
      <c r="BX14" s="929"/>
      <c r="BY14" s="929"/>
      <c r="BZ14" s="930"/>
      <c r="CA14" s="65"/>
      <c r="CB14" s="65"/>
      <c r="CC14" s="64"/>
    </row>
    <row r="15" spans="2:82" s="63" customFormat="1" ht="35.25" customHeight="1">
      <c r="B15" s="832"/>
      <c r="C15" s="833"/>
      <c r="D15" s="833"/>
      <c r="E15" s="833"/>
      <c r="F15" s="833"/>
      <c r="G15" s="816"/>
      <c r="H15" s="817"/>
      <c r="I15" s="817"/>
      <c r="J15" s="817"/>
      <c r="K15" s="817"/>
      <c r="L15" s="817"/>
      <c r="M15" s="817"/>
      <c r="N15" s="817"/>
      <c r="O15" s="817"/>
      <c r="P15" s="817"/>
      <c r="Q15" s="817"/>
      <c r="R15" s="817"/>
      <c r="S15" s="817"/>
      <c r="T15" s="817"/>
      <c r="U15" s="817"/>
      <c r="V15" s="817"/>
      <c r="W15" s="817"/>
      <c r="X15" s="817"/>
      <c r="Y15" s="817"/>
      <c r="Z15" s="817"/>
      <c r="AA15" s="817"/>
      <c r="AB15" s="817"/>
      <c r="AC15" s="817"/>
      <c r="AD15" s="817"/>
      <c r="AE15" s="817"/>
      <c r="AF15" s="817"/>
      <c r="AG15" s="817"/>
      <c r="AH15" s="817"/>
      <c r="AI15" s="817"/>
      <c r="AJ15" s="817"/>
      <c r="AK15" s="817"/>
      <c r="AL15" s="817"/>
      <c r="AM15" s="817"/>
      <c r="AN15" s="922"/>
      <c r="AO15" s="924"/>
      <c r="AP15" s="924"/>
      <c r="AQ15" s="924"/>
      <c r="AR15" s="924"/>
      <c r="AS15" s="924"/>
      <c r="AT15" s="928"/>
      <c r="AU15" s="929"/>
      <c r="AV15" s="929"/>
      <c r="AW15" s="929"/>
      <c r="AX15" s="929"/>
      <c r="AY15" s="929"/>
      <c r="AZ15" s="929"/>
      <c r="BA15" s="929"/>
      <c r="BB15" s="929"/>
      <c r="BC15" s="929"/>
      <c r="BD15" s="929"/>
      <c r="BE15" s="929"/>
      <c r="BF15" s="929"/>
      <c r="BG15" s="929"/>
      <c r="BH15" s="929"/>
      <c r="BI15" s="929"/>
      <c r="BJ15" s="929"/>
      <c r="BK15" s="929"/>
      <c r="BL15" s="929"/>
      <c r="BM15" s="929"/>
      <c r="BN15" s="929"/>
      <c r="BO15" s="929"/>
      <c r="BP15" s="929"/>
      <c r="BQ15" s="929"/>
      <c r="BR15" s="929"/>
      <c r="BS15" s="929"/>
      <c r="BT15" s="929"/>
      <c r="BU15" s="929"/>
      <c r="BV15" s="929"/>
      <c r="BW15" s="929"/>
      <c r="BX15" s="929"/>
      <c r="BY15" s="929"/>
      <c r="BZ15" s="930"/>
      <c r="CA15" s="65"/>
      <c r="CB15" s="65"/>
      <c r="CC15" s="64"/>
      <c r="CD15" s="64"/>
    </row>
    <row r="16" spans="2:82" s="63" customFormat="1" ht="35.25" customHeight="1">
      <c r="B16" s="832"/>
      <c r="C16" s="833"/>
      <c r="D16" s="833"/>
      <c r="E16" s="833"/>
      <c r="F16" s="833"/>
      <c r="G16" s="819"/>
      <c r="H16" s="820"/>
      <c r="I16" s="820"/>
      <c r="J16" s="820"/>
      <c r="K16" s="820"/>
      <c r="L16" s="820"/>
      <c r="M16" s="820"/>
      <c r="N16" s="820"/>
      <c r="O16" s="820"/>
      <c r="P16" s="820"/>
      <c r="Q16" s="820"/>
      <c r="R16" s="820"/>
      <c r="S16" s="820"/>
      <c r="T16" s="820"/>
      <c r="U16" s="820"/>
      <c r="V16" s="820"/>
      <c r="W16" s="820"/>
      <c r="X16" s="820"/>
      <c r="Y16" s="820"/>
      <c r="Z16" s="820"/>
      <c r="AA16" s="820"/>
      <c r="AB16" s="820"/>
      <c r="AC16" s="820"/>
      <c r="AD16" s="820"/>
      <c r="AE16" s="820"/>
      <c r="AF16" s="820"/>
      <c r="AG16" s="820"/>
      <c r="AH16" s="820"/>
      <c r="AI16" s="820"/>
      <c r="AJ16" s="820"/>
      <c r="AK16" s="820"/>
      <c r="AL16" s="820"/>
      <c r="AM16" s="820"/>
      <c r="AN16" s="923"/>
      <c r="AO16" s="924"/>
      <c r="AP16" s="924"/>
      <c r="AQ16" s="924"/>
      <c r="AR16" s="924"/>
      <c r="AS16" s="924"/>
      <c r="AT16" s="931"/>
      <c r="AU16" s="932"/>
      <c r="AV16" s="932"/>
      <c r="AW16" s="932"/>
      <c r="AX16" s="932"/>
      <c r="AY16" s="932"/>
      <c r="AZ16" s="932"/>
      <c r="BA16" s="932"/>
      <c r="BB16" s="932"/>
      <c r="BC16" s="932"/>
      <c r="BD16" s="932"/>
      <c r="BE16" s="932"/>
      <c r="BF16" s="932"/>
      <c r="BG16" s="932"/>
      <c r="BH16" s="932"/>
      <c r="BI16" s="932"/>
      <c r="BJ16" s="932"/>
      <c r="BK16" s="932"/>
      <c r="BL16" s="932"/>
      <c r="BM16" s="932"/>
      <c r="BN16" s="932"/>
      <c r="BO16" s="932"/>
      <c r="BP16" s="932"/>
      <c r="BQ16" s="932"/>
      <c r="BR16" s="932"/>
      <c r="BS16" s="932"/>
      <c r="BT16" s="932"/>
      <c r="BU16" s="932"/>
      <c r="BV16" s="932"/>
      <c r="BW16" s="932"/>
      <c r="BX16" s="932"/>
      <c r="BY16" s="932"/>
      <c r="BZ16" s="933"/>
      <c r="CA16" s="65"/>
      <c r="CB16" s="65"/>
      <c r="CC16" s="64"/>
      <c r="CD16" s="64"/>
    </row>
    <row r="17" spans="2:78" s="63" customFormat="1" ht="35.25" customHeight="1">
      <c r="B17" s="832" t="s">
        <v>3</v>
      </c>
      <c r="C17" s="833"/>
      <c r="D17" s="833"/>
      <c r="E17" s="833"/>
      <c r="F17" s="833"/>
      <c r="G17" s="104" t="s">
        <v>81</v>
      </c>
      <c r="H17" s="846" t="str">
        <f>IF(包括契約_登録依頼書!H17="","",包括契約_登録依頼書!H17)</f>
        <v/>
      </c>
      <c r="I17" s="846"/>
      <c r="J17" s="846"/>
      <c r="K17" s="846"/>
      <c r="L17" s="846"/>
      <c r="M17" s="846"/>
      <c r="N17" s="847"/>
      <c r="O17" s="847"/>
      <c r="P17" s="847"/>
      <c r="Q17" s="847"/>
      <c r="R17" s="847"/>
      <c r="S17" s="847"/>
      <c r="T17" s="847"/>
      <c r="U17" s="847"/>
      <c r="V17" s="847"/>
      <c r="W17" s="847"/>
      <c r="X17" s="847"/>
      <c r="Y17" s="847"/>
      <c r="Z17" s="847"/>
      <c r="AA17" s="847"/>
      <c r="AB17" s="847"/>
      <c r="AC17" s="847"/>
      <c r="AD17" s="847"/>
      <c r="AE17" s="847"/>
      <c r="AF17" s="847"/>
      <c r="AG17" s="847"/>
      <c r="AH17" s="847"/>
      <c r="AI17" s="847"/>
      <c r="AJ17" s="847"/>
      <c r="AK17" s="847"/>
      <c r="AL17" s="847"/>
      <c r="AM17" s="847"/>
      <c r="AN17" s="848"/>
      <c r="AO17" s="833" t="s">
        <v>4</v>
      </c>
      <c r="AP17" s="833"/>
      <c r="AQ17" s="833"/>
      <c r="AR17" s="833"/>
      <c r="AS17" s="833"/>
      <c r="AT17" s="873" t="str">
        <f>IF(包括契約_登録依頼書!AT17="","",包括契約_登録依頼書!AT17)</f>
        <v/>
      </c>
      <c r="AU17" s="873"/>
      <c r="AV17" s="873"/>
      <c r="AW17" s="873"/>
      <c r="AX17" s="873"/>
      <c r="AY17" s="873"/>
      <c r="AZ17" s="873"/>
      <c r="BA17" s="873"/>
      <c r="BB17" s="873"/>
      <c r="BC17" s="873"/>
      <c r="BD17" s="873"/>
      <c r="BE17" s="873"/>
      <c r="BF17" s="873"/>
      <c r="BG17" s="873"/>
      <c r="BH17" s="833" t="s">
        <v>49</v>
      </c>
      <c r="BI17" s="833"/>
      <c r="BJ17" s="833"/>
      <c r="BK17" s="833"/>
      <c r="BL17" s="833"/>
      <c r="BM17" s="874" t="str">
        <f>IF(包括契約_登録依頼書!BM17="","",包括契約_登録依頼書!BM17)</f>
        <v/>
      </c>
      <c r="BN17" s="874"/>
      <c r="BO17" s="874"/>
      <c r="BP17" s="874"/>
      <c r="BQ17" s="874"/>
      <c r="BR17" s="874"/>
      <c r="BS17" s="874"/>
      <c r="BT17" s="874"/>
      <c r="BU17" s="874"/>
      <c r="BV17" s="874"/>
      <c r="BW17" s="874"/>
      <c r="BX17" s="874"/>
      <c r="BY17" s="874"/>
      <c r="BZ17" s="875"/>
    </row>
    <row r="18" spans="2:78" s="63" customFormat="1" ht="35.25" customHeight="1">
      <c r="B18" s="832"/>
      <c r="C18" s="833"/>
      <c r="D18" s="833"/>
      <c r="E18" s="833"/>
      <c r="F18" s="833"/>
      <c r="G18" s="850" t="str">
        <f>IF(包括契約_登録依頼書!G18="","",包括契約_登録依頼書!G18)</f>
        <v/>
      </c>
      <c r="H18" s="851"/>
      <c r="I18" s="851"/>
      <c r="J18" s="851"/>
      <c r="K18" s="851"/>
      <c r="L18" s="851"/>
      <c r="M18" s="851"/>
      <c r="N18" s="851"/>
      <c r="O18" s="851"/>
      <c r="P18" s="851"/>
      <c r="Q18" s="851"/>
      <c r="R18" s="851"/>
      <c r="S18" s="851"/>
      <c r="T18" s="851"/>
      <c r="U18" s="851"/>
      <c r="V18" s="851"/>
      <c r="W18" s="851"/>
      <c r="X18" s="851"/>
      <c r="Y18" s="851"/>
      <c r="Z18" s="851"/>
      <c r="AA18" s="851"/>
      <c r="AB18" s="851"/>
      <c r="AC18" s="851"/>
      <c r="AD18" s="851"/>
      <c r="AE18" s="851"/>
      <c r="AF18" s="851"/>
      <c r="AG18" s="851"/>
      <c r="AH18" s="851"/>
      <c r="AI18" s="851"/>
      <c r="AJ18" s="851"/>
      <c r="AK18" s="851"/>
      <c r="AL18" s="851"/>
      <c r="AM18" s="851"/>
      <c r="AN18" s="852"/>
      <c r="AO18" s="833" t="s">
        <v>5</v>
      </c>
      <c r="AP18" s="833"/>
      <c r="AQ18" s="833"/>
      <c r="AR18" s="833"/>
      <c r="AS18" s="833"/>
      <c r="AT18" s="873" t="str">
        <f>IF(包括契約_登録依頼書!AT18="","",包括契約_登録依頼書!AT18)</f>
        <v/>
      </c>
      <c r="AU18" s="873"/>
      <c r="AV18" s="873"/>
      <c r="AW18" s="873"/>
      <c r="AX18" s="873"/>
      <c r="AY18" s="873"/>
      <c r="AZ18" s="873"/>
      <c r="BA18" s="873"/>
      <c r="BB18" s="873"/>
      <c r="BC18" s="873"/>
      <c r="BD18" s="873"/>
      <c r="BE18" s="873"/>
      <c r="BF18" s="873"/>
      <c r="BG18" s="873"/>
      <c r="BH18" s="876" t="s">
        <v>79</v>
      </c>
      <c r="BI18" s="876"/>
      <c r="BJ18" s="876"/>
      <c r="BK18" s="876"/>
      <c r="BL18" s="876"/>
      <c r="BM18" s="874" t="str">
        <f>IF(包括契約_登録依頼書!BM18="","",包括契約_登録依頼書!BM18)</f>
        <v/>
      </c>
      <c r="BN18" s="874"/>
      <c r="BO18" s="874"/>
      <c r="BP18" s="874"/>
      <c r="BQ18" s="874"/>
      <c r="BR18" s="874"/>
      <c r="BS18" s="874"/>
      <c r="BT18" s="874"/>
      <c r="BU18" s="874"/>
      <c r="BV18" s="874"/>
      <c r="BW18" s="874"/>
      <c r="BX18" s="874"/>
      <c r="BY18" s="874"/>
      <c r="BZ18" s="875"/>
    </row>
    <row r="19" spans="2:78" s="63" customFormat="1" ht="35.25" customHeight="1">
      <c r="B19" s="832"/>
      <c r="C19" s="833"/>
      <c r="D19" s="833"/>
      <c r="E19" s="833"/>
      <c r="F19" s="833"/>
      <c r="G19" s="853"/>
      <c r="H19" s="854"/>
      <c r="I19" s="854"/>
      <c r="J19" s="854"/>
      <c r="K19" s="854"/>
      <c r="L19" s="854"/>
      <c r="M19" s="854"/>
      <c r="N19" s="854"/>
      <c r="O19" s="854"/>
      <c r="P19" s="854"/>
      <c r="Q19" s="854"/>
      <c r="R19" s="854"/>
      <c r="S19" s="854"/>
      <c r="T19" s="854"/>
      <c r="U19" s="854"/>
      <c r="V19" s="854"/>
      <c r="W19" s="854"/>
      <c r="X19" s="854"/>
      <c r="Y19" s="854"/>
      <c r="Z19" s="854"/>
      <c r="AA19" s="854"/>
      <c r="AB19" s="854"/>
      <c r="AC19" s="854"/>
      <c r="AD19" s="854"/>
      <c r="AE19" s="854"/>
      <c r="AF19" s="854"/>
      <c r="AG19" s="854"/>
      <c r="AH19" s="854"/>
      <c r="AI19" s="854"/>
      <c r="AJ19" s="854"/>
      <c r="AK19" s="854"/>
      <c r="AL19" s="854"/>
      <c r="AM19" s="854"/>
      <c r="AN19" s="855"/>
      <c r="AO19" s="833" t="s">
        <v>63</v>
      </c>
      <c r="AP19" s="833"/>
      <c r="AQ19" s="833"/>
      <c r="AR19" s="833"/>
      <c r="AS19" s="833"/>
      <c r="AT19" s="873" t="str">
        <f>IF(包括契約_登録依頼書!AT19="","",包括契約_登録依頼書!AT19)</f>
        <v/>
      </c>
      <c r="AU19" s="873"/>
      <c r="AV19" s="873"/>
      <c r="AW19" s="873"/>
      <c r="AX19" s="873"/>
      <c r="AY19" s="873"/>
      <c r="AZ19" s="873"/>
      <c r="BA19" s="873"/>
      <c r="BB19" s="873"/>
      <c r="BC19" s="873"/>
      <c r="BD19" s="873"/>
      <c r="BE19" s="873"/>
      <c r="BF19" s="873"/>
      <c r="BG19" s="873"/>
      <c r="BH19" s="833" t="s">
        <v>59</v>
      </c>
      <c r="BI19" s="833"/>
      <c r="BJ19" s="833"/>
      <c r="BK19" s="833"/>
      <c r="BL19" s="833"/>
      <c r="BM19" s="877" t="str">
        <f>IF(包括契約_登録依頼書!BM19="","",包括契約_登録依頼書!BM19)</f>
        <v/>
      </c>
      <c r="BN19" s="877"/>
      <c r="BO19" s="877"/>
      <c r="BP19" s="877"/>
      <c r="BQ19" s="877"/>
      <c r="BR19" s="877"/>
      <c r="BS19" s="877"/>
      <c r="BT19" s="877"/>
      <c r="BU19" s="877"/>
      <c r="BV19" s="877"/>
      <c r="BW19" s="877"/>
      <c r="BX19" s="877"/>
      <c r="BY19" s="877"/>
      <c r="BZ19" s="878"/>
    </row>
    <row r="20" spans="2:78" s="63" customFormat="1" ht="35.25" customHeight="1" thickBot="1">
      <c r="B20" s="858" t="s">
        <v>30</v>
      </c>
      <c r="C20" s="859"/>
      <c r="D20" s="859"/>
      <c r="E20" s="859"/>
      <c r="F20" s="859"/>
      <c r="G20" s="859"/>
      <c r="H20" s="859"/>
      <c r="I20" s="859"/>
      <c r="J20" s="859"/>
      <c r="K20" s="859"/>
      <c r="L20" s="860" t="str">
        <f>IF(包括契約_登録依頼書!L20="","",包括契約_登録依頼書!L20)</f>
        <v/>
      </c>
      <c r="M20" s="860"/>
      <c r="N20" s="860"/>
      <c r="O20" s="860"/>
      <c r="P20" s="860"/>
      <c r="Q20" s="860"/>
      <c r="R20" s="860"/>
      <c r="S20" s="860"/>
      <c r="T20" s="860"/>
      <c r="U20" s="860"/>
      <c r="V20" s="860"/>
      <c r="W20" s="860"/>
      <c r="X20" s="860"/>
      <c r="Y20" s="860"/>
      <c r="Z20" s="860"/>
      <c r="AA20" s="860"/>
      <c r="AB20" s="860"/>
      <c r="AC20" s="860"/>
      <c r="AD20" s="860"/>
      <c r="AE20" s="860"/>
      <c r="AF20" s="860"/>
      <c r="AG20" s="860"/>
      <c r="AH20" s="860"/>
      <c r="AI20" s="860"/>
      <c r="AJ20" s="860"/>
      <c r="AK20" s="860"/>
      <c r="AL20" s="860"/>
      <c r="AM20" s="860"/>
      <c r="AN20" s="860"/>
      <c r="AO20" s="861" t="s">
        <v>64</v>
      </c>
      <c r="AP20" s="861"/>
      <c r="AQ20" s="861"/>
      <c r="AR20" s="861"/>
      <c r="AS20" s="861"/>
      <c r="AT20" s="862" t="str">
        <f>IF(包括契約_登録依頼書!AT20="","",包括契約_登録依頼書!AT20)</f>
        <v/>
      </c>
      <c r="AU20" s="862"/>
      <c r="AV20" s="862"/>
      <c r="AW20" s="862"/>
      <c r="AX20" s="862"/>
      <c r="AY20" s="862"/>
      <c r="AZ20" s="862"/>
      <c r="BA20" s="862"/>
      <c r="BB20" s="862"/>
      <c r="BC20" s="862"/>
      <c r="BD20" s="862"/>
      <c r="BE20" s="862"/>
      <c r="BF20" s="862"/>
      <c r="BG20" s="862"/>
      <c r="BH20" s="859" t="s">
        <v>60</v>
      </c>
      <c r="BI20" s="859"/>
      <c r="BJ20" s="859"/>
      <c r="BK20" s="859"/>
      <c r="BL20" s="859"/>
      <c r="BM20" s="863" t="str">
        <f>IF(包括契約_登録依頼書!BM20="","",包括契約_登録依頼書!BM20)</f>
        <v/>
      </c>
      <c r="BN20" s="863"/>
      <c r="BO20" s="863"/>
      <c r="BP20" s="863"/>
      <c r="BQ20" s="863"/>
      <c r="BR20" s="863"/>
      <c r="BS20" s="863"/>
      <c r="BT20" s="863"/>
      <c r="BU20" s="863"/>
      <c r="BV20" s="863"/>
      <c r="BW20" s="863"/>
      <c r="BX20" s="863"/>
      <c r="BY20" s="863"/>
      <c r="BZ20" s="864"/>
    </row>
    <row r="21" spans="2:78" s="63" customFormat="1" ht="35.25" customHeight="1" thickBot="1">
      <c r="B21" s="865" t="s">
        <v>106</v>
      </c>
      <c r="C21" s="866"/>
      <c r="D21" s="866"/>
      <c r="E21" s="866"/>
      <c r="F21" s="866"/>
      <c r="G21" s="866"/>
      <c r="H21" s="866"/>
      <c r="I21" s="866"/>
      <c r="J21" s="866"/>
      <c r="K21" s="866"/>
      <c r="L21" s="866"/>
      <c r="M21" s="866"/>
      <c r="N21" s="866"/>
      <c r="O21" s="866"/>
      <c r="P21" s="866"/>
      <c r="Q21" s="866"/>
      <c r="R21" s="866"/>
      <c r="S21" s="866"/>
      <c r="T21" s="866"/>
      <c r="U21" s="866"/>
      <c r="V21" s="866"/>
      <c r="W21" s="866"/>
      <c r="X21" s="866"/>
      <c r="Y21" s="866"/>
      <c r="Z21" s="866"/>
      <c r="AA21" s="866"/>
      <c r="AB21" s="866"/>
      <c r="AC21" s="866"/>
      <c r="AD21" s="866"/>
      <c r="AE21" s="866"/>
      <c r="AF21" s="866"/>
      <c r="AG21" s="866"/>
      <c r="AH21" s="866"/>
      <c r="AI21" s="866"/>
      <c r="AJ21" s="866"/>
      <c r="AK21" s="866"/>
      <c r="AL21" s="866"/>
      <c r="AM21" s="866"/>
      <c r="AN21" s="867"/>
      <c r="AO21" s="868" t="s">
        <v>107</v>
      </c>
      <c r="AP21" s="869"/>
      <c r="AQ21" s="869"/>
      <c r="AR21" s="869"/>
      <c r="AS21" s="869"/>
      <c r="AT21" s="869"/>
      <c r="AU21" s="869"/>
      <c r="AV21" s="869"/>
      <c r="AW21" s="869"/>
      <c r="AX21" s="869"/>
      <c r="AY21" s="869"/>
      <c r="AZ21" s="869"/>
      <c r="BA21" s="869"/>
      <c r="BB21" s="869"/>
      <c r="BC21" s="869"/>
      <c r="BD21" s="869"/>
      <c r="BE21" s="869"/>
      <c r="BF21" s="869"/>
      <c r="BG21" s="869"/>
      <c r="BH21" s="869"/>
      <c r="BI21" s="869"/>
      <c r="BJ21" s="869"/>
      <c r="BK21" s="869"/>
      <c r="BL21" s="869"/>
      <c r="BM21" s="869"/>
      <c r="BN21" s="869"/>
      <c r="BO21" s="869"/>
      <c r="BP21" s="869"/>
      <c r="BQ21" s="869"/>
      <c r="BR21" s="869"/>
      <c r="BS21" s="869"/>
      <c r="BT21" s="869"/>
      <c r="BU21" s="869"/>
      <c r="BV21" s="869"/>
      <c r="BW21" s="869"/>
      <c r="BX21" s="869"/>
      <c r="BY21" s="869"/>
      <c r="BZ21" s="870"/>
    </row>
    <row r="22" spans="2:78" s="63" customFormat="1" ht="35.25" customHeight="1">
      <c r="B22" s="871" t="s">
        <v>49</v>
      </c>
      <c r="C22" s="872"/>
      <c r="D22" s="872"/>
      <c r="E22" s="872"/>
      <c r="F22" s="872"/>
      <c r="G22" s="831" t="str">
        <f>IF(包括契約_登録依頼書!G22="","",包括契約_登録依頼書!G22)</f>
        <v/>
      </c>
      <c r="H22" s="831"/>
      <c r="I22" s="831"/>
      <c r="J22" s="831"/>
      <c r="K22" s="831"/>
      <c r="L22" s="831"/>
      <c r="M22" s="831"/>
      <c r="N22" s="831"/>
      <c r="O22" s="831"/>
      <c r="P22" s="831"/>
      <c r="Q22" s="831"/>
      <c r="R22" s="831"/>
      <c r="S22" s="831"/>
      <c r="T22" s="831"/>
      <c r="U22" s="831"/>
      <c r="V22" s="831"/>
      <c r="W22" s="831"/>
      <c r="X22" s="831"/>
      <c r="Y22" s="831"/>
      <c r="Z22" s="831"/>
      <c r="AA22" s="831"/>
      <c r="AB22" s="831"/>
      <c r="AC22" s="831"/>
      <c r="AD22" s="831"/>
      <c r="AE22" s="831"/>
      <c r="AF22" s="831"/>
      <c r="AG22" s="831"/>
      <c r="AH22" s="831"/>
      <c r="AI22" s="831"/>
      <c r="AJ22" s="831"/>
      <c r="AK22" s="831"/>
      <c r="AL22" s="831"/>
      <c r="AM22" s="831"/>
      <c r="AN22" s="831"/>
      <c r="AO22" s="871" t="s">
        <v>49</v>
      </c>
      <c r="AP22" s="872"/>
      <c r="AQ22" s="872"/>
      <c r="AR22" s="872"/>
      <c r="AS22" s="872"/>
      <c r="AT22" s="843" t="str">
        <f>IF(包括契約_登録依頼書!AT22="","",包括契約_登録依頼書!AT22)</f>
        <v/>
      </c>
      <c r="AU22" s="844"/>
      <c r="AV22" s="844"/>
      <c r="AW22" s="844"/>
      <c r="AX22" s="844"/>
      <c r="AY22" s="844"/>
      <c r="AZ22" s="844"/>
      <c r="BA22" s="844"/>
      <c r="BB22" s="844"/>
      <c r="BC22" s="844"/>
      <c r="BD22" s="844"/>
      <c r="BE22" s="844"/>
      <c r="BF22" s="844"/>
      <c r="BG22" s="844"/>
      <c r="BH22" s="844"/>
      <c r="BI22" s="844"/>
      <c r="BJ22" s="844"/>
      <c r="BK22" s="844"/>
      <c r="BL22" s="844"/>
      <c r="BM22" s="844"/>
      <c r="BN22" s="844"/>
      <c r="BO22" s="844"/>
      <c r="BP22" s="844"/>
      <c r="BQ22" s="844"/>
      <c r="BR22" s="844"/>
      <c r="BS22" s="844"/>
      <c r="BT22" s="844"/>
      <c r="BU22" s="844"/>
      <c r="BV22" s="844"/>
      <c r="BW22" s="844"/>
      <c r="BX22" s="844"/>
      <c r="BY22" s="844"/>
      <c r="BZ22" s="845"/>
    </row>
    <row r="23" spans="2:78" s="63" customFormat="1" ht="35.25" customHeight="1">
      <c r="B23" s="832" t="s">
        <v>76</v>
      </c>
      <c r="C23" s="833"/>
      <c r="D23" s="833"/>
      <c r="E23" s="833"/>
      <c r="F23" s="833"/>
      <c r="G23" s="834" t="str">
        <f>IF(包括契約_登録依頼書!G23="","",包括契約_登録依頼書!G23)</f>
        <v/>
      </c>
      <c r="H23" s="835"/>
      <c r="I23" s="835"/>
      <c r="J23" s="835"/>
      <c r="K23" s="835"/>
      <c r="L23" s="835"/>
      <c r="M23" s="835"/>
      <c r="N23" s="835"/>
      <c r="O23" s="835"/>
      <c r="P23" s="835"/>
      <c r="Q23" s="835"/>
      <c r="R23" s="835"/>
      <c r="S23" s="835"/>
      <c r="T23" s="835"/>
      <c r="U23" s="835"/>
      <c r="V23" s="835"/>
      <c r="W23" s="835"/>
      <c r="X23" s="835"/>
      <c r="Y23" s="835"/>
      <c r="Z23" s="835"/>
      <c r="AA23" s="835"/>
      <c r="AB23" s="835"/>
      <c r="AC23" s="835"/>
      <c r="AD23" s="835"/>
      <c r="AE23" s="835"/>
      <c r="AF23" s="835"/>
      <c r="AG23" s="835"/>
      <c r="AH23" s="835"/>
      <c r="AI23" s="835"/>
      <c r="AJ23" s="835"/>
      <c r="AK23" s="835"/>
      <c r="AL23" s="835"/>
      <c r="AM23" s="835"/>
      <c r="AN23" s="836"/>
      <c r="AO23" s="832" t="s">
        <v>2</v>
      </c>
      <c r="AP23" s="833"/>
      <c r="AQ23" s="833"/>
      <c r="AR23" s="833"/>
      <c r="AS23" s="833"/>
      <c r="AT23" s="814" t="str">
        <f>IF(包括契約_登録依頼書!AT23="","",包括契約_登録依頼書!AT23)</f>
        <v/>
      </c>
      <c r="AU23" s="814"/>
      <c r="AV23" s="814"/>
      <c r="AW23" s="814"/>
      <c r="AX23" s="814"/>
      <c r="AY23" s="814"/>
      <c r="AZ23" s="814"/>
      <c r="BA23" s="814"/>
      <c r="BB23" s="814"/>
      <c r="BC23" s="814"/>
      <c r="BD23" s="814"/>
      <c r="BE23" s="814"/>
      <c r="BF23" s="814"/>
      <c r="BG23" s="814"/>
      <c r="BH23" s="814"/>
      <c r="BI23" s="814"/>
      <c r="BJ23" s="814"/>
      <c r="BK23" s="814"/>
      <c r="BL23" s="814"/>
      <c r="BM23" s="814"/>
      <c r="BN23" s="814"/>
      <c r="BO23" s="814"/>
      <c r="BP23" s="814"/>
      <c r="BQ23" s="814"/>
      <c r="BR23" s="814"/>
      <c r="BS23" s="814"/>
      <c r="BT23" s="814"/>
      <c r="BU23" s="814"/>
      <c r="BV23" s="814"/>
      <c r="BW23" s="814"/>
      <c r="BX23" s="814"/>
      <c r="BY23" s="814"/>
      <c r="BZ23" s="815"/>
    </row>
    <row r="24" spans="2:78" s="63" customFormat="1" ht="35.25" customHeight="1">
      <c r="B24" s="832"/>
      <c r="C24" s="833"/>
      <c r="D24" s="833"/>
      <c r="E24" s="833"/>
      <c r="F24" s="833"/>
      <c r="G24" s="837"/>
      <c r="H24" s="838"/>
      <c r="I24" s="838"/>
      <c r="J24" s="838"/>
      <c r="K24" s="838"/>
      <c r="L24" s="838"/>
      <c r="M24" s="838"/>
      <c r="N24" s="838"/>
      <c r="O24" s="838"/>
      <c r="P24" s="838"/>
      <c r="Q24" s="838"/>
      <c r="R24" s="838"/>
      <c r="S24" s="838"/>
      <c r="T24" s="838"/>
      <c r="U24" s="838"/>
      <c r="V24" s="838"/>
      <c r="W24" s="838"/>
      <c r="X24" s="838"/>
      <c r="Y24" s="838"/>
      <c r="Z24" s="838"/>
      <c r="AA24" s="838"/>
      <c r="AB24" s="838"/>
      <c r="AC24" s="838"/>
      <c r="AD24" s="838"/>
      <c r="AE24" s="838"/>
      <c r="AF24" s="838"/>
      <c r="AG24" s="838"/>
      <c r="AH24" s="838"/>
      <c r="AI24" s="838"/>
      <c r="AJ24" s="838"/>
      <c r="AK24" s="838"/>
      <c r="AL24" s="838"/>
      <c r="AM24" s="838"/>
      <c r="AN24" s="839"/>
      <c r="AO24" s="832"/>
      <c r="AP24" s="833"/>
      <c r="AQ24" s="833"/>
      <c r="AR24" s="833"/>
      <c r="AS24" s="833"/>
      <c r="AT24" s="814"/>
      <c r="AU24" s="814"/>
      <c r="AV24" s="814"/>
      <c r="AW24" s="814"/>
      <c r="AX24" s="814"/>
      <c r="AY24" s="814"/>
      <c r="AZ24" s="814"/>
      <c r="BA24" s="814"/>
      <c r="BB24" s="814"/>
      <c r="BC24" s="814"/>
      <c r="BD24" s="814"/>
      <c r="BE24" s="814"/>
      <c r="BF24" s="814"/>
      <c r="BG24" s="814"/>
      <c r="BH24" s="814"/>
      <c r="BI24" s="814"/>
      <c r="BJ24" s="814"/>
      <c r="BK24" s="814"/>
      <c r="BL24" s="814"/>
      <c r="BM24" s="814"/>
      <c r="BN24" s="814"/>
      <c r="BO24" s="814"/>
      <c r="BP24" s="814"/>
      <c r="BQ24" s="814"/>
      <c r="BR24" s="814"/>
      <c r="BS24" s="814"/>
      <c r="BT24" s="814"/>
      <c r="BU24" s="814"/>
      <c r="BV24" s="814"/>
      <c r="BW24" s="814"/>
      <c r="BX24" s="814"/>
      <c r="BY24" s="814"/>
      <c r="BZ24" s="815"/>
    </row>
    <row r="25" spans="2:78" s="63" customFormat="1" ht="35.25" customHeight="1">
      <c r="B25" s="832"/>
      <c r="C25" s="833"/>
      <c r="D25" s="833"/>
      <c r="E25" s="833"/>
      <c r="F25" s="833"/>
      <c r="G25" s="840"/>
      <c r="H25" s="841"/>
      <c r="I25" s="841"/>
      <c r="J25" s="841"/>
      <c r="K25" s="841"/>
      <c r="L25" s="841"/>
      <c r="M25" s="841"/>
      <c r="N25" s="841"/>
      <c r="O25" s="841"/>
      <c r="P25" s="841"/>
      <c r="Q25" s="841"/>
      <c r="R25" s="841"/>
      <c r="S25" s="841"/>
      <c r="T25" s="841"/>
      <c r="U25" s="841"/>
      <c r="V25" s="841"/>
      <c r="W25" s="841"/>
      <c r="X25" s="841"/>
      <c r="Y25" s="841"/>
      <c r="Z25" s="841"/>
      <c r="AA25" s="841"/>
      <c r="AB25" s="841"/>
      <c r="AC25" s="841"/>
      <c r="AD25" s="841"/>
      <c r="AE25" s="841"/>
      <c r="AF25" s="841"/>
      <c r="AG25" s="841"/>
      <c r="AH25" s="841"/>
      <c r="AI25" s="841"/>
      <c r="AJ25" s="841"/>
      <c r="AK25" s="841"/>
      <c r="AL25" s="841"/>
      <c r="AM25" s="841"/>
      <c r="AN25" s="842"/>
      <c r="AO25" s="832" t="s">
        <v>49</v>
      </c>
      <c r="AP25" s="833"/>
      <c r="AQ25" s="833"/>
      <c r="AR25" s="833"/>
      <c r="AS25" s="833"/>
      <c r="AT25" s="843" t="str">
        <f>IF(包括契約_登録依頼書!AT25="","",包括契約_登録依頼書!AT25)</f>
        <v/>
      </c>
      <c r="AU25" s="844"/>
      <c r="AV25" s="844"/>
      <c r="AW25" s="844"/>
      <c r="AX25" s="844"/>
      <c r="AY25" s="844"/>
      <c r="AZ25" s="844"/>
      <c r="BA25" s="844"/>
      <c r="BB25" s="844"/>
      <c r="BC25" s="844"/>
      <c r="BD25" s="844"/>
      <c r="BE25" s="844"/>
      <c r="BF25" s="844"/>
      <c r="BG25" s="844"/>
      <c r="BH25" s="844"/>
      <c r="BI25" s="844"/>
      <c r="BJ25" s="844"/>
      <c r="BK25" s="844"/>
      <c r="BL25" s="844"/>
      <c r="BM25" s="844"/>
      <c r="BN25" s="844"/>
      <c r="BO25" s="844"/>
      <c r="BP25" s="844"/>
      <c r="BQ25" s="844"/>
      <c r="BR25" s="844"/>
      <c r="BS25" s="844"/>
      <c r="BT25" s="844"/>
      <c r="BU25" s="844"/>
      <c r="BV25" s="844"/>
      <c r="BW25" s="844"/>
      <c r="BX25" s="844"/>
      <c r="BY25" s="844"/>
      <c r="BZ25" s="845"/>
    </row>
    <row r="26" spans="2:78" s="63" customFormat="1" ht="35.25" customHeight="1">
      <c r="B26" s="832" t="s">
        <v>3</v>
      </c>
      <c r="C26" s="833"/>
      <c r="D26" s="833"/>
      <c r="E26" s="833"/>
      <c r="F26" s="833"/>
      <c r="G26" s="104" t="s">
        <v>81</v>
      </c>
      <c r="H26" s="846" t="str">
        <f>IF(包括契約_登録依頼書!H26="","",包括契約_登録依頼書!H26)</f>
        <v/>
      </c>
      <c r="I26" s="846"/>
      <c r="J26" s="846"/>
      <c r="K26" s="846"/>
      <c r="L26" s="846"/>
      <c r="M26" s="846"/>
      <c r="N26" s="847"/>
      <c r="O26" s="847"/>
      <c r="P26" s="847"/>
      <c r="Q26" s="847"/>
      <c r="R26" s="847"/>
      <c r="S26" s="847"/>
      <c r="T26" s="847"/>
      <c r="U26" s="847"/>
      <c r="V26" s="847"/>
      <c r="W26" s="847"/>
      <c r="X26" s="847"/>
      <c r="Y26" s="847"/>
      <c r="Z26" s="847"/>
      <c r="AA26" s="847"/>
      <c r="AB26" s="847"/>
      <c r="AC26" s="847"/>
      <c r="AD26" s="847"/>
      <c r="AE26" s="847"/>
      <c r="AF26" s="847"/>
      <c r="AG26" s="847"/>
      <c r="AH26" s="847"/>
      <c r="AI26" s="847"/>
      <c r="AJ26" s="847"/>
      <c r="AK26" s="847"/>
      <c r="AL26" s="847"/>
      <c r="AM26" s="847"/>
      <c r="AN26" s="848"/>
      <c r="AO26" s="849" t="s">
        <v>66</v>
      </c>
      <c r="AP26" s="833"/>
      <c r="AQ26" s="833"/>
      <c r="AR26" s="833"/>
      <c r="AS26" s="833"/>
      <c r="AT26" s="814" t="str">
        <f>IF(包括契約_登録依頼書!AT26="","",包括契約_登録依頼書!AT26)</f>
        <v/>
      </c>
      <c r="AU26" s="814"/>
      <c r="AV26" s="814"/>
      <c r="AW26" s="814"/>
      <c r="AX26" s="814"/>
      <c r="AY26" s="814"/>
      <c r="AZ26" s="814"/>
      <c r="BA26" s="814"/>
      <c r="BB26" s="814"/>
      <c r="BC26" s="814"/>
      <c r="BD26" s="814"/>
      <c r="BE26" s="814"/>
      <c r="BF26" s="814"/>
      <c r="BG26" s="814"/>
      <c r="BH26" s="814"/>
      <c r="BI26" s="814"/>
      <c r="BJ26" s="814"/>
      <c r="BK26" s="814"/>
      <c r="BL26" s="814"/>
      <c r="BM26" s="814"/>
      <c r="BN26" s="814"/>
      <c r="BO26" s="814"/>
      <c r="BP26" s="814"/>
      <c r="BQ26" s="814"/>
      <c r="BR26" s="814"/>
      <c r="BS26" s="814"/>
      <c r="BT26" s="814"/>
      <c r="BU26" s="814"/>
      <c r="BV26" s="814"/>
      <c r="BW26" s="814"/>
      <c r="BX26" s="814"/>
      <c r="BY26" s="814"/>
      <c r="BZ26" s="815"/>
    </row>
    <row r="27" spans="2:78" s="63" customFormat="1" ht="35.25" customHeight="1">
      <c r="B27" s="832"/>
      <c r="C27" s="833"/>
      <c r="D27" s="833"/>
      <c r="E27" s="833"/>
      <c r="F27" s="833"/>
      <c r="G27" s="850" t="str">
        <f>IF(包括契約_登録依頼書!G27="","",包括契約_登録依頼書!G27)</f>
        <v/>
      </c>
      <c r="H27" s="851"/>
      <c r="I27" s="851"/>
      <c r="J27" s="851"/>
      <c r="K27" s="851"/>
      <c r="L27" s="851"/>
      <c r="M27" s="851"/>
      <c r="N27" s="851"/>
      <c r="O27" s="851"/>
      <c r="P27" s="851"/>
      <c r="Q27" s="851"/>
      <c r="R27" s="851"/>
      <c r="S27" s="851"/>
      <c r="T27" s="851"/>
      <c r="U27" s="851"/>
      <c r="V27" s="851"/>
      <c r="W27" s="851"/>
      <c r="X27" s="851"/>
      <c r="Y27" s="851"/>
      <c r="Z27" s="851"/>
      <c r="AA27" s="851"/>
      <c r="AB27" s="851"/>
      <c r="AC27" s="851"/>
      <c r="AD27" s="851"/>
      <c r="AE27" s="851"/>
      <c r="AF27" s="851"/>
      <c r="AG27" s="851"/>
      <c r="AH27" s="851"/>
      <c r="AI27" s="851"/>
      <c r="AJ27" s="851"/>
      <c r="AK27" s="851"/>
      <c r="AL27" s="851"/>
      <c r="AM27" s="851"/>
      <c r="AN27" s="852"/>
      <c r="AO27" s="832"/>
      <c r="AP27" s="833"/>
      <c r="AQ27" s="833"/>
      <c r="AR27" s="833"/>
      <c r="AS27" s="833"/>
      <c r="AT27" s="814"/>
      <c r="AU27" s="814"/>
      <c r="AV27" s="814"/>
      <c r="AW27" s="814"/>
      <c r="AX27" s="814"/>
      <c r="AY27" s="814"/>
      <c r="AZ27" s="814"/>
      <c r="BA27" s="814"/>
      <c r="BB27" s="814"/>
      <c r="BC27" s="814"/>
      <c r="BD27" s="814"/>
      <c r="BE27" s="814"/>
      <c r="BF27" s="814"/>
      <c r="BG27" s="814"/>
      <c r="BH27" s="814"/>
      <c r="BI27" s="814"/>
      <c r="BJ27" s="814"/>
      <c r="BK27" s="814"/>
      <c r="BL27" s="814"/>
      <c r="BM27" s="814"/>
      <c r="BN27" s="814"/>
      <c r="BO27" s="814"/>
      <c r="BP27" s="814"/>
      <c r="BQ27" s="814"/>
      <c r="BR27" s="814"/>
      <c r="BS27" s="814"/>
      <c r="BT27" s="814"/>
      <c r="BU27" s="814"/>
      <c r="BV27" s="814"/>
      <c r="BW27" s="814"/>
      <c r="BX27" s="814"/>
      <c r="BY27" s="814"/>
      <c r="BZ27" s="815"/>
    </row>
    <row r="28" spans="2:78" s="63" customFormat="1" ht="35.25" customHeight="1">
      <c r="B28" s="832"/>
      <c r="C28" s="833"/>
      <c r="D28" s="833"/>
      <c r="E28" s="833"/>
      <c r="F28" s="833"/>
      <c r="G28" s="853"/>
      <c r="H28" s="854"/>
      <c r="I28" s="854"/>
      <c r="J28" s="854"/>
      <c r="K28" s="854"/>
      <c r="L28" s="854"/>
      <c r="M28" s="854"/>
      <c r="N28" s="854"/>
      <c r="O28" s="854"/>
      <c r="P28" s="854"/>
      <c r="Q28" s="854"/>
      <c r="R28" s="854"/>
      <c r="S28" s="854"/>
      <c r="T28" s="854"/>
      <c r="U28" s="854"/>
      <c r="V28" s="854"/>
      <c r="W28" s="854"/>
      <c r="X28" s="854"/>
      <c r="Y28" s="854"/>
      <c r="Z28" s="854"/>
      <c r="AA28" s="854"/>
      <c r="AB28" s="854"/>
      <c r="AC28" s="854"/>
      <c r="AD28" s="854"/>
      <c r="AE28" s="854"/>
      <c r="AF28" s="854"/>
      <c r="AG28" s="854"/>
      <c r="AH28" s="854"/>
      <c r="AI28" s="854"/>
      <c r="AJ28" s="854"/>
      <c r="AK28" s="854"/>
      <c r="AL28" s="854"/>
      <c r="AM28" s="854"/>
      <c r="AN28" s="855"/>
      <c r="AO28" s="832" t="s">
        <v>6</v>
      </c>
      <c r="AP28" s="833"/>
      <c r="AQ28" s="833"/>
      <c r="AR28" s="833"/>
      <c r="AS28" s="833"/>
      <c r="AT28" s="104" t="s">
        <v>81</v>
      </c>
      <c r="AU28" s="846" t="str">
        <f>IF(包括契約_登録依頼書!AU28="","",包括契約_登録依頼書!AU28)</f>
        <v/>
      </c>
      <c r="AV28" s="846"/>
      <c r="AW28" s="846"/>
      <c r="AX28" s="846"/>
      <c r="AY28" s="846"/>
      <c r="AZ28" s="846"/>
      <c r="BA28" s="856"/>
      <c r="BB28" s="856"/>
      <c r="BC28" s="856"/>
      <c r="BD28" s="856"/>
      <c r="BE28" s="856"/>
      <c r="BF28" s="856"/>
      <c r="BG28" s="856"/>
      <c r="BH28" s="856"/>
      <c r="BI28" s="856"/>
      <c r="BJ28" s="856"/>
      <c r="BK28" s="856"/>
      <c r="BL28" s="856"/>
      <c r="BM28" s="856"/>
      <c r="BN28" s="856"/>
      <c r="BO28" s="856"/>
      <c r="BP28" s="856"/>
      <c r="BQ28" s="856"/>
      <c r="BR28" s="856"/>
      <c r="BS28" s="856"/>
      <c r="BT28" s="856"/>
      <c r="BU28" s="856"/>
      <c r="BV28" s="856"/>
      <c r="BW28" s="856"/>
      <c r="BX28" s="856"/>
      <c r="BY28" s="856"/>
      <c r="BZ28" s="857"/>
    </row>
    <row r="29" spans="2:78" s="63" customFormat="1" ht="35.25" customHeight="1">
      <c r="B29" s="832" t="s">
        <v>30</v>
      </c>
      <c r="C29" s="833"/>
      <c r="D29" s="833"/>
      <c r="E29" s="833"/>
      <c r="F29" s="833"/>
      <c r="G29" s="833"/>
      <c r="H29" s="833"/>
      <c r="I29" s="833"/>
      <c r="J29" s="833"/>
      <c r="K29" s="833"/>
      <c r="L29" s="814" t="str">
        <f>IF(包括契約_登録依頼書!L29="","",包括契約_登録依頼書!L29)</f>
        <v/>
      </c>
      <c r="M29" s="814"/>
      <c r="N29" s="814"/>
      <c r="O29" s="814"/>
      <c r="P29" s="814"/>
      <c r="Q29" s="814"/>
      <c r="R29" s="814"/>
      <c r="S29" s="814"/>
      <c r="T29" s="814"/>
      <c r="U29" s="814"/>
      <c r="V29" s="814"/>
      <c r="W29" s="814"/>
      <c r="X29" s="814"/>
      <c r="Y29" s="814"/>
      <c r="Z29" s="814"/>
      <c r="AA29" s="814"/>
      <c r="AB29" s="814"/>
      <c r="AC29" s="814"/>
      <c r="AD29" s="814"/>
      <c r="AE29" s="814"/>
      <c r="AF29" s="814"/>
      <c r="AG29" s="814"/>
      <c r="AH29" s="814"/>
      <c r="AI29" s="814"/>
      <c r="AJ29" s="814"/>
      <c r="AK29" s="814"/>
      <c r="AL29" s="814"/>
      <c r="AM29" s="814"/>
      <c r="AN29" s="815"/>
      <c r="AO29" s="832"/>
      <c r="AP29" s="833"/>
      <c r="AQ29" s="833"/>
      <c r="AR29" s="833"/>
      <c r="AS29" s="833"/>
      <c r="AT29" s="816" t="str">
        <f>IF(包括契約_登録依頼書!AT29="","",包括契約_登録依頼書!AT29)</f>
        <v/>
      </c>
      <c r="AU29" s="817"/>
      <c r="AV29" s="817"/>
      <c r="AW29" s="817"/>
      <c r="AX29" s="817"/>
      <c r="AY29" s="817"/>
      <c r="AZ29" s="817"/>
      <c r="BA29" s="817"/>
      <c r="BB29" s="817"/>
      <c r="BC29" s="817"/>
      <c r="BD29" s="817"/>
      <c r="BE29" s="817"/>
      <c r="BF29" s="817"/>
      <c r="BG29" s="817"/>
      <c r="BH29" s="817"/>
      <c r="BI29" s="817"/>
      <c r="BJ29" s="817"/>
      <c r="BK29" s="817"/>
      <c r="BL29" s="817"/>
      <c r="BM29" s="817"/>
      <c r="BN29" s="817"/>
      <c r="BO29" s="817"/>
      <c r="BP29" s="817"/>
      <c r="BQ29" s="817"/>
      <c r="BR29" s="817"/>
      <c r="BS29" s="817"/>
      <c r="BT29" s="817"/>
      <c r="BU29" s="817"/>
      <c r="BV29" s="817"/>
      <c r="BW29" s="817"/>
      <c r="BX29" s="817"/>
      <c r="BY29" s="817"/>
      <c r="BZ29" s="818"/>
    </row>
    <row r="30" spans="2:78" s="63" customFormat="1" ht="35.25" customHeight="1">
      <c r="B30" s="822" t="s">
        <v>4</v>
      </c>
      <c r="C30" s="823"/>
      <c r="D30" s="823"/>
      <c r="E30" s="823"/>
      <c r="F30" s="823"/>
      <c r="G30" s="824" t="str">
        <f>IF(包括契約_登録依頼書!G30="","",包括契約_登録依頼書!G30)</f>
        <v/>
      </c>
      <c r="H30" s="825"/>
      <c r="I30" s="825"/>
      <c r="J30" s="825"/>
      <c r="K30" s="825"/>
      <c r="L30" s="825"/>
      <c r="M30" s="825"/>
      <c r="N30" s="825"/>
      <c r="O30" s="825"/>
      <c r="P30" s="825"/>
      <c r="Q30" s="825"/>
      <c r="R30" s="825"/>
      <c r="S30" s="825"/>
      <c r="T30" s="825"/>
      <c r="U30" s="826"/>
      <c r="V30" s="823" t="s">
        <v>5</v>
      </c>
      <c r="W30" s="823"/>
      <c r="X30" s="823"/>
      <c r="Y30" s="823"/>
      <c r="Z30" s="823"/>
      <c r="AA30" s="824" t="str">
        <f>IF(包括契約_登録依頼書!AA30="","",包括契約_登録依頼書!AA30)</f>
        <v/>
      </c>
      <c r="AB30" s="825"/>
      <c r="AC30" s="825"/>
      <c r="AD30" s="825"/>
      <c r="AE30" s="825"/>
      <c r="AF30" s="825"/>
      <c r="AG30" s="825"/>
      <c r="AH30" s="825"/>
      <c r="AI30" s="825"/>
      <c r="AJ30" s="825"/>
      <c r="AK30" s="825"/>
      <c r="AL30" s="825"/>
      <c r="AM30" s="825"/>
      <c r="AN30" s="827"/>
      <c r="AO30" s="832"/>
      <c r="AP30" s="833"/>
      <c r="AQ30" s="833"/>
      <c r="AR30" s="833"/>
      <c r="AS30" s="833"/>
      <c r="AT30" s="819"/>
      <c r="AU30" s="820"/>
      <c r="AV30" s="820"/>
      <c r="AW30" s="820"/>
      <c r="AX30" s="820"/>
      <c r="AY30" s="820"/>
      <c r="AZ30" s="820"/>
      <c r="BA30" s="820"/>
      <c r="BB30" s="820"/>
      <c r="BC30" s="820"/>
      <c r="BD30" s="820"/>
      <c r="BE30" s="820"/>
      <c r="BF30" s="820"/>
      <c r="BG30" s="820"/>
      <c r="BH30" s="820"/>
      <c r="BI30" s="820"/>
      <c r="BJ30" s="820"/>
      <c r="BK30" s="820"/>
      <c r="BL30" s="820"/>
      <c r="BM30" s="820"/>
      <c r="BN30" s="820"/>
      <c r="BO30" s="820"/>
      <c r="BP30" s="820"/>
      <c r="BQ30" s="820"/>
      <c r="BR30" s="820"/>
      <c r="BS30" s="820"/>
      <c r="BT30" s="820"/>
      <c r="BU30" s="820"/>
      <c r="BV30" s="820"/>
      <c r="BW30" s="820"/>
      <c r="BX30" s="820"/>
      <c r="BY30" s="820"/>
      <c r="BZ30" s="821"/>
    </row>
    <row r="31" spans="2:78" s="63" customFormat="1" ht="35.25" customHeight="1">
      <c r="B31" s="797" t="s">
        <v>49</v>
      </c>
      <c r="C31" s="798"/>
      <c r="D31" s="798"/>
      <c r="E31" s="798"/>
      <c r="F31" s="799"/>
      <c r="G31" s="831" t="str">
        <f>IF(包括契約_登録依頼書!G31="","",包括契約_登録依頼書!G31)</f>
        <v/>
      </c>
      <c r="H31" s="831"/>
      <c r="I31" s="831"/>
      <c r="J31" s="831"/>
      <c r="K31" s="831"/>
      <c r="L31" s="831"/>
      <c r="M31" s="831"/>
      <c r="N31" s="831"/>
      <c r="O31" s="831"/>
      <c r="P31" s="831"/>
      <c r="Q31" s="831"/>
      <c r="R31" s="831"/>
      <c r="S31" s="831"/>
      <c r="T31" s="831"/>
      <c r="U31" s="831"/>
      <c r="V31" s="831"/>
      <c r="W31" s="831"/>
      <c r="X31" s="831"/>
      <c r="Y31" s="831"/>
      <c r="Z31" s="831"/>
      <c r="AA31" s="831"/>
      <c r="AB31" s="831"/>
      <c r="AC31" s="831"/>
      <c r="AD31" s="831"/>
      <c r="AE31" s="831"/>
      <c r="AF31" s="831"/>
      <c r="AG31" s="831"/>
      <c r="AH31" s="831"/>
      <c r="AI31" s="831"/>
      <c r="AJ31" s="831"/>
      <c r="AK31" s="831"/>
      <c r="AL31" s="831"/>
      <c r="AM31" s="831"/>
      <c r="AN31" s="831"/>
      <c r="AO31" s="797" t="s">
        <v>4</v>
      </c>
      <c r="AP31" s="798"/>
      <c r="AQ31" s="798"/>
      <c r="AR31" s="798"/>
      <c r="AS31" s="799"/>
      <c r="AT31" s="812" t="str">
        <f>IF(包括契約_登録依頼書!AT31="","",包括契約_登録依頼書!AT31)</f>
        <v/>
      </c>
      <c r="AU31" s="812"/>
      <c r="AV31" s="812"/>
      <c r="AW31" s="812"/>
      <c r="AX31" s="812"/>
      <c r="AY31" s="812"/>
      <c r="AZ31" s="812"/>
      <c r="BA31" s="812"/>
      <c r="BB31" s="812"/>
      <c r="BC31" s="812"/>
      <c r="BD31" s="812"/>
      <c r="BE31" s="812"/>
      <c r="BF31" s="812"/>
      <c r="BG31" s="812"/>
      <c r="BH31" s="811" t="s">
        <v>5</v>
      </c>
      <c r="BI31" s="798"/>
      <c r="BJ31" s="798"/>
      <c r="BK31" s="798"/>
      <c r="BL31" s="799"/>
      <c r="BM31" s="812" t="str">
        <f>IF(包括契約_登録依頼書!BM31="","",包括契約_登録依頼書!BM31)</f>
        <v/>
      </c>
      <c r="BN31" s="812"/>
      <c r="BO31" s="812"/>
      <c r="BP31" s="812"/>
      <c r="BQ31" s="812"/>
      <c r="BR31" s="812"/>
      <c r="BS31" s="812"/>
      <c r="BT31" s="812"/>
      <c r="BU31" s="812"/>
      <c r="BV31" s="812"/>
      <c r="BW31" s="812"/>
      <c r="BX31" s="812"/>
      <c r="BY31" s="812"/>
      <c r="BZ31" s="813"/>
    </row>
    <row r="32" spans="2:78" s="63" customFormat="1" ht="35.25" customHeight="1" thickBot="1">
      <c r="B32" s="797" t="s">
        <v>65</v>
      </c>
      <c r="C32" s="798"/>
      <c r="D32" s="798"/>
      <c r="E32" s="798"/>
      <c r="F32" s="799"/>
      <c r="G32" s="800" t="str">
        <f>IF(包括契約_登録依頼書!G32="","",包括契約_登録依頼書!G32)</f>
        <v/>
      </c>
      <c r="H32" s="801"/>
      <c r="I32" s="801"/>
      <c r="J32" s="801"/>
      <c r="K32" s="801"/>
      <c r="L32" s="801"/>
      <c r="M32" s="801"/>
      <c r="N32" s="801"/>
      <c r="O32" s="801"/>
      <c r="P32" s="801"/>
      <c r="Q32" s="801"/>
      <c r="R32" s="801"/>
      <c r="S32" s="801"/>
      <c r="T32" s="801"/>
      <c r="U32" s="801"/>
      <c r="V32" s="801"/>
      <c r="W32" s="801"/>
      <c r="X32" s="801"/>
      <c r="Y32" s="801"/>
      <c r="Z32" s="801"/>
      <c r="AA32" s="801"/>
      <c r="AB32" s="801"/>
      <c r="AC32" s="801"/>
      <c r="AD32" s="801"/>
      <c r="AE32" s="801"/>
      <c r="AF32" s="801"/>
      <c r="AG32" s="801"/>
      <c r="AH32" s="801"/>
      <c r="AI32" s="801"/>
      <c r="AJ32" s="801"/>
      <c r="AK32" s="801"/>
      <c r="AL32" s="801"/>
      <c r="AM32" s="801"/>
      <c r="AN32" s="802"/>
      <c r="AO32" s="803" t="s">
        <v>71</v>
      </c>
      <c r="AP32" s="804"/>
      <c r="AQ32" s="804"/>
      <c r="AR32" s="804"/>
      <c r="AS32" s="805"/>
      <c r="AT32" s="828" t="str">
        <f>IF(包括契約_登録依頼書!AT32="","",包括契約_登録依頼書!AT32)</f>
        <v/>
      </c>
      <c r="AU32" s="829"/>
      <c r="AV32" s="829"/>
      <c r="AW32" s="829"/>
      <c r="AX32" s="830" t="s">
        <v>108</v>
      </c>
      <c r="AY32" s="830"/>
      <c r="AZ32" s="829" t="str">
        <f>IF(包括契約_登録依頼書!AZ32="","",包括契約_登録依頼書!AZ32)</f>
        <v/>
      </c>
      <c r="BA32" s="829"/>
      <c r="BB32" s="829"/>
      <c r="BC32" s="829"/>
      <c r="BD32" s="830" t="s">
        <v>109</v>
      </c>
      <c r="BE32" s="830"/>
      <c r="BF32" s="830" t="s">
        <v>110</v>
      </c>
      <c r="BG32" s="830"/>
      <c r="BH32" s="830"/>
      <c r="BI32" s="830"/>
      <c r="BJ32" s="829" t="str">
        <f>IF(包括契約_登録依頼書!BJ32="","",包括契約_登録依頼書!BJ32)</f>
        <v/>
      </c>
      <c r="BK32" s="829"/>
      <c r="BL32" s="829"/>
      <c r="BM32" s="829"/>
      <c r="BN32" s="829"/>
      <c r="BO32" s="829"/>
      <c r="BP32" s="829"/>
      <c r="BQ32" s="829"/>
      <c r="BR32" s="829"/>
      <c r="BS32" s="829"/>
      <c r="BT32" s="829"/>
      <c r="BU32" s="829"/>
      <c r="BV32" s="829"/>
      <c r="BW32" s="829"/>
      <c r="BX32" s="829"/>
      <c r="BY32" s="829"/>
      <c r="BZ32" s="66" t="s">
        <v>111</v>
      </c>
    </row>
    <row r="33" spans="2:78" s="63" customFormat="1" ht="35.25" customHeight="1" thickBot="1">
      <c r="B33" s="788" t="s">
        <v>59</v>
      </c>
      <c r="C33" s="789"/>
      <c r="D33" s="789"/>
      <c r="E33" s="789"/>
      <c r="F33" s="790"/>
      <c r="G33" s="791" t="str">
        <f>IF(包括契約_登録依頼書!G33="","",包括契約_登録依頼書!G33)</f>
        <v/>
      </c>
      <c r="H33" s="792"/>
      <c r="I33" s="792"/>
      <c r="J33" s="792"/>
      <c r="K33" s="792"/>
      <c r="L33" s="792"/>
      <c r="M33" s="792"/>
      <c r="N33" s="792"/>
      <c r="O33" s="792"/>
      <c r="P33" s="792"/>
      <c r="Q33" s="792"/>
      <c r="R33" s="792"/>
      <c r="S33" s="792"/>
      <c r="T33" s="792"/>
      <c r="U33" s="793"/>
      <c r="V33" s="794" t="s">
        <v>60</v>
      </c>
      <c r="W33" s="794"/>
      <c r="X33" s="794"/>
      <c r="Y33" s="794"/>
      <c r="Z33" s="794"/>
      <c r="AA33" s="795" t="str">
        <f>IF(包括契約_登録依頼書!AA33="","",包括契約_登録依頼書!AA33)</f>
        <v/>
      </c>
      <c r="AB33" s="795"/>
      <c r="AC33" s="795"/>
      <c r="AD33" s="795"/>
      <c r="AE33" s="795"/>
      <c r="AF33" s="795"/>
      <c r="AG33" s="795"/>
      <c r="AH33" s="795"/>
      <c r="AI33" s="795"/>
      <c r="AJ33" s="795"/>
      <c r="AK33" s="795"/>
      <c r="AL33" s="795"/>
      <c r="AM33" s="795"/>
      <c r="AN33" s="796"/>
      <c r="AO33" s="879"/>
      <c r="AP33" s="880"/>
      <c r="AQ33" s="880"/>
      <c r="AR33" s="880"/>
      <c r="AS33" s="880"/>
      <c r="AT33" s="880"/>
      <c r="AU33" s="880"/>
      <c r="AV33" s="880"/>
      <c r="AW33" s="880"/>
      <c r="AX33" s="880"/>
      <c r="AY33" s="880"/>
      <c r="AZ33" s="880"/>
      <c r="BA33" s="880"/>
      <c r="BB33" s="880"/>
      <c r="BC33" s="880"/>
      <c r="BD33" s="880"/>
      <c r="BE33" s="880"/>
      <c r="BF33" s="880"/>
      <c r="BG33" s="880"/>
      <c r="BH33" s="880"/>
      <c r="BI33" s="880"/>
      <c r="BJ33" s="880"/>
      <c r="BK33" s="880"/>
      <c r="BL33" s="880"/>
      <c r="BM33" s="880"/>
      <c r="BN33" s="880"/>
      <c r="BO33" s="880"/>
      <c r="BP33" s="880"/>
      <c r="BQ33" s="880"/>
      <c r="BR33" s="880"/>
      <c r="BS33" s="880"/>
      <c r="BT33" s="880"/>
      <c r="BU33" s="880"/>
      <c r="BV33" s="880"/>
      <c r="BW33" s="880"/>
      <c r="BX33" s="880"/>
      <c r="BY33" s="880"/>
      <c r="BZ33" s="881"/>
    </row>
    <row r="34" spans="2:78" s="63" customFormat="1" ht="35.25" customHeight="1" thickBot="1">
      <c r="B34" s="806" t="s">
        <v>80</v>
      </c>
      <c r="C34" s="807"/>
      <c r="D34" s="807"/>
      <c r="E34" s="807"/>
      <c r="F34" s="807"/>
      <c r="G34" s="807"/>
      <c r="H34" s="807"/>
      <c r="I34" s="807"/>
      <c r="J34" s="807"/>
      <c r="K34" s="807"/>
      <c r="L34" s="807"/>
      <c r="M34" s="807"/>
      <c r="N34" s="807"/>
      <c r="O34" s="807"/>
      <c r="P34" s="808"/>
      <c r="Q34" s="809" t="s">
        <v>69</v>
      </c>
      <c r="R34" s="778"/>
      <c r="S34" s="778"/>
      <c r="T34" s="778"/>
      <c r="U34" s="778"/>
      <c r="V34" s="810" t="str">
        <f>IF(包括契約_登録依頼書!V34="","",包括契約_登録依頼書!V34)</f>
        <v/>
      </c>
      <c r="W34" s="810"/>
      <c r="X34" s="810"/>
      <c r="Y34" s="810"/>
      <c r="Z34" s="810"/>
      <c r="AA34" s="810"/>
      <c r="AB34" s="810"/>
      <c r="AC34" s="810"/>
      <c r="AD34" s="810"/>
      <c r="AE34" s="810"/>
      <c r="AF34" s="810"/>
      <c r="AG34" s="810"/>
      <c r="AH34" s="810"/>
      <c r="AI34" s="810"/>
      <c r="AJ34" s="810"/>
      <c r="AK34" s="810"/>
      <c r="AL34" s="810"/>
      <c r="AM34" s="810"/>
      <c r="AN34" s="810"/>
      <c r="AO34" s="810"/>
      <c r="AP34" s="810"/>
      <c r="AQ34" s="810"/>
      <c r="AR34" s="810"/>
      <c r="AS34" s="810"/>
      <c r="AT34" s="810"/>
      <c r="AU34" s="810"/>
      <c r="AV34" s="810"/>
      <c r="AW34" s="778" t="s">
        <v>70</v>
      </c>
      <c r="AX34" s="778"/>
      <c r="AY34" s="778"/>
      <c r="AZ34" s="778"/>
      <c r="BA34" s="778"/>
      <c r="BB34" s="779" t="str">
        <f>IF(包括契約_登録依頼書!BB34="","",包括契約_登録依頼書!BB34)</f>
        <v/>
      </c>
      <c r="BC34" s="779"/>
      <c r="BD34" s="779"/>
      <c r="BE34" s="779"/>
      <c r="BF34" s="779"/>
      <c r="BG34" s="779"/>
      <c r="BH34" s="779"/>
      <c r="BI34" s="779"/>
      <c r="BJ34" s="779"/>
      <c r="BK34" s="779"/>
      <c r="BL34" s="779"/>
      <c r="BM34" s="779"/>
      <c r="BN34" s="779"/>
      <c r="BO34" s="779"/>
      <c r="BP34" s="779"/>
      <c r="BQ34" s="779"/>
      <c r="BR34" s="779"/>
      <c r="BS34" s="779"/>
      <c r="BT34" s="779"/>
      <c r="BU34" s="779"/>
      <c r="BV34" s="779"/>
      <c r="BW34" s="779"/>
      <c r="BX34" s="779"/>
      <c r="BY34" s="779"/>
      <c r="BZ34" s="780"/>
    </row>
    <row r="35" spans="2:78" s="63" customFormat="1" ht="25.5" customHeight="1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</row>
    <row r="36" spans="2:78" s="63" customFormat="1" ht="25.5" customHeight="1" thickBot="1">
      <c r="B36" s="69" t="s">
        <v>17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81" t="s">
        <v>26</v>
      </c>
      <c r="BN36" s="782"/>
      <c r="BO36" s="782"/>
      <c r="BP36" s="782"/>
      <c r="BQ36" s="782"/>
      <c r="BR36" s="782"/>
      <c r="BS36" s="782"/>
      <c r="BT36" s="782"/>
      <c r="BU36" s="782"/>
      <c r="BV36" s="782"/>
      <c r="BW36" s="782"/>
      <c r="BX36" s="782"/>
      <c r="BY36" s="782"/>
      <c r="BZ36" s="783"/>
    </row>
    <row r="37" spans="2:78" s="63" customFormat="1" ht="25.5" customHeight="1">
      <c r="B37" s="700" t="s">
        <v>34</v>
      </c>
      <c r="C37" s="701"/>
      <c r="D37" s="714" t="s">
        <v>35</v>
      </c>
      <c r="E37" s="715"/>
      <c r="F37" s="718" t="s">
        <v>92</v>
      </c>
      <c r="G37" s="718"/>
      <c r="H37" s="718"/>
      <c r="I37" s="718"/>
      <c r="J37" s="718"/>
      <c r="K37" s="718"/>
      <c r="L37" s="718"/>
      <c r="M37" s="718"/>
      <c r="N37" s="718"/>
      <c r="O37" s="718"/>
      <c r="P37" s="718"/>
      <c r="Q37" s="718"/>
      <c r="R37" s="718"/>
      <c r="S37" s="718" t="s">
        <v>103</v>
      </c>
      <c r="T37" s="718"/>
      <c r="U37" s="718"/>
      <c r="V37" s="718"/>
      <c r="W37" s="718"/>
      <c r="X37" s="718"/>
      <c r="Y37" s="718"/>
      <c r="Z37" s="718"/>
      <c r="AA37" s="718"/>
      <c r="AB37" s="706" t="s">
        <v>7</v>
      </c>
      <c r="AC37" s="707"/>
      <c r="AD37" s="706" t="s">
        <v>22</v>
      </c>
      <c r="AE37" s="707"/>
      <c r="AF37" s="706" t="s">
        <v>8</v>
      </c>
      <c r="AG37" s="784"/>
      <c r="AH37" s="784"/>
      <c r="AI37" s="784"/>
      <c r="AJ37" s="784"/>
      <c r="AK37" s="784"/>
      <c r="AL37" s="784"/>
      <c r="AM37" s="707"/>
      <c r="AN37" s="706" t="s">
        <v>32</v>
      </c>
      <c r="AO37" s="784"/>
      <c r="AP37" s="784"/>
      <c r="AQ37" s="784"/>
      <c r="AR37" s="784"/>
      <c r="AS37" s="784"/>
      <c r="AT37" s="784"/>
      <c r="AU37" s="707"/>
      <c r="AV37" s="706"/>
      <c r="AW37" s="784"/>
      <c r="AX37" s="784"/>
      <c r="AY37" s="784"/>
      <c r="AZ37" s="784"/>
      <c r="BA37" s="784"/>
      <c r="BB37" s="784"/>
      <c r="BC37" s="784"/>
      <c r="BD37" s="706" t="s">
        <v>37</v>
      </c>
      <c r="BE37" s="784"/>
      <c r="BF37" s="784"/>
      <c r="BG37" s="784"/>
      <c r="BH37" s="784"/>
      <c r="BI37" s="784"/>
      <c r="BJ37" s="784"/>
      <c r="BK37" s="784"/>
      <c r="BL37" s="784"/>
      <c r="BM37" s="749" t="s">
        <v>38</v>
      </c>
      <c r="BN37" s="750"/>
      <c r="BO37" s="750"/>
      <c r="BP37" s="750"/>
      <c r="BQ37" s="750"/>
      <c r="BR37" s="750"/>
      <c r="BS37" s="750"/>
      <c r="BT37" s="750"/>
      <c r="BU37" s="750"/>
      <c r="BV37" s="750"/>
      <c r="BW37" s="750"/>
      <c r="BX37" s="750"/>
      <c r="BY37" s="750"/>
      <c r="BZ37" s="751"/>
    </row>
    <row r="38" spans="2:78" s="63" customFormat="1" ht="25.5" customHeight="1" thickBot="1">
      <c r="B38" s="702"/>
      <c r="C38" s="701"/>
      <c r="D38" s="714"/>
      <c r="E38" s="715"/>
      <c r="F38" s="643" t="str">
        <f>IF(包括契約_登録依頼書!F38="","",包括契約_登録依頼書!F38)</f>
        <v/>
      </c>
      <c r="G38" s="643"/>
      <c r="H38" s="643"/>
      <c r="I38" s="643"/>
      <c r="J38" s="643"/>
      <c r="K38" s="643"/>
      <c r="L38" s="643"/>
      <c r="M38" s="643"/>
      <c r="N38" s="643"/>
      <c r="O38" s="643"/>
      <c r="P38" s="643"/>
      <c r="Q38" s="643"/>
      <c r="R38" s="643"/>
      <c r="S38" s="644" t="str">
        <f>IF(包括契約_登録依頼書!S38="","",包括契約_登録依頼書!S38)</f>
        <v/>
      </c>
      <c r="T38" s="645"/>
      <c r="U38" s="645"/>
      <c r="V38" s="645"/>
      <c r="W38" s="645"/>
      <c r="X38" s="645"/>
      <c r="Y38" s="645"/>
      <c r="Z38" s="645"/>
      <c r="AA38" s="646"/>
      <c r="AB38" s="730" t="str">
        <f>IF(包括契約_登録依頼書!AB38="","",包括契約_登録依頼書!AB38)</f>
        <v/>
      </c>
      <c r="AC38" s="731"/>
      <c r="AD38" s="730" t="str">
        <f>IF(包括契約_登録依頼書!AD38="","",包括契約_登録依頼書!AD38)</f>
        <v/>
      </c>
      <c r="AE38" s="731"/>
      <c r="AF38" s="131" t="str">
        <f>IF(包括契約_登録依頼書!AF38="","",包括契約_登録依頼書!AF38)</f>
        <v/>
      </c>
      <c r="AG38" s="132"/>
      <c r="AH38" s="132"/>
      <c r="AI38" s="132"/>
      <c r="AJ38" s="132"/>
      <c r="AK38" s="132"/>
      <c r="AL38" s="132"/>
      <c r="AM38" s="71" t="s">
        <v>9</v>
      </c>
      <c r="AN38" s="131" t="str">
        <f>IF(包括契約_登録依頼書!AN38="","",包括契約_登録依頼書!AN38)</f>
        <v/>
      </c>
      <c r="AO38" s="132"/>
      <c r="AP38" s="132"/>
      <c r="AQ38" s="132"/>
      <c r="AR38" s="132"/>
      <c r="AS38" s="132"/>
      <c r="AT38" s="132"/>
      <c r="AU38" s="72" t="s">
        <v>9</v>
      </c>
      <c r="AV38" s="732" t="str">
        <f>IF(包括契約_登録依頼書!AV38="","",包括契約_登録依頼書!AV38)</f>
        <v/>
      </c>
      <c r="AW38" s="733"/>
      <c r="AX38" s="733"/>
      <c r="AY38" s="733"/>
      <c r="AZ38" s="733"/>
      <c r="BA38" s="733"/>
      <c r="BB38" s="733"/>
      <c r="BC38" s="72" t="s">
        <v>9</v>
      </c>
      <c r="BD38" s="149" t="str">
        <f>IF(包括契約_登録依頼書!BD38="","",包括契約_登録依頼書!BD38)</f>
        <v/>
      </c>
      <c r="BE38" s="150"/>
      <c r="BF38" s="150"/>
      <c r="BG38" s="150"/>
      <c r="BH38" s="150"/>
      <c r="BI38" s="150"/>
      <c r="BJ38" s="150"/>
      <c r="BK38" s="150"/>
      <c r="BL38" s="73" t="s">
        <v>9</v>
      </c>
      <c r="BM38" s="785"/>
      <c r="BN38" s="786"/>
      <c r="BO38" s="786"/>
      <c r="BP38" s="786"/>
      <c r="BQ38" s="786"/>
      <c r="BR38" s="786"/>
      <c r="BS38" s="786"/>
      <c r="BT38" s="786"/>
      <c r="BU38" s="786"/>
      <c r="BV38" s="786"/>
      <c r="BW38" s="786"/>
      <c r="BX38" s="786"/>
      <c r="BY38" s="786"/>
      <c r="BZ38" s="787"/>
    </row>
    <row r="39" spans="2:78" s="63" customFormat="1" ht="25.5" customHeight="1">
      <c r="B39" s="702"/>
      <c r="C39" s="701"/>
      <c r="D39" s="714"/>
      <c r="E39" s="715"/>
      <c r="F39" s="643" t="str">
        <f>IF(包括契約_登録依頼書!F39="","",包括契約_登録依頼書!F39)</f>
        <v/>
      </c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3"/>
      <c r="S39" s="644" t="str">
        <f>IF(包括契約_登録依頼書!S39="","",包括契約_登録依頼書!S39)</f>
        <v/>
      </c>
      <c r="T39" s="645"/>
      <c r="U39" s="645"/>
      <c r="V39" s="645"/>
      <c r="W39" s="645"/>
      <c r="X39" s="645"/>
      <c r="Y39" s="645"/>
      <c r="Z39" s="645"/>
      <c r="AA39" s="646"/>
      <c r="AB39" s="730" t="str">
        <f>IF(包括契約_登録依頼書!AB39="","",包括契約_登録依頼書!AB39)</f>
        <v/>
      </c>
      <c r="AC39" s="731"/>
      <c r="AD39" s="730" t="str">
        <f>IF(包括契約_登録依頼書!AD39="","",包括契約_登録依頼書!AD39)</f>
        <v/>
      </c>
      <c r="AE39" s="731"/>
      <c r="AF39" s="131" t="str">
        <f>IF(包括契約_登録依頼書!AF39="","",包括契約_登録依頼書!AF39)</f>
        <v/>
      </c>
      <c r="AG39" s="132"/>
      <c r="AH39" s="132"/>
      <c r="AI39" s="132"/>
      <c r="AJ39" s="132"/>
      <c r="AK39" s="132"/>
      <c r="AL39" s="132"/>
      <c r="AM39" s="71" t="s">
        <v>9</v>
      </c>
      <c r="AN39" s="131" t="str">
        <f>IF(包括契約_登録依頼書!AN39="","",包括契約_登録依頼書!AN39)</f>
        <v/>
      </c>
      <c r="AO39" s="132"/>
      <c r="AP39" s="132"/>
      <c r="AQ39" s="132"/>
      <c r="AR39" s="132"/>
      <c r="AS39" s="132"/>
      <c r="AT39" s="132"/>
      <c r="AU39" s="72" t="s">
        <v>9</v>
      </c>
      <c r="AV39" s="732" t="str">
        <f>IF(包括契約_登録依頼書!AV39="","",包括契約_登録依頼書!AV39)</f>
        <v/>
      </c>
      <c r="AW39" s="733"/>
      <c r="AX39" s="733"/>
      <c r="AY39" s="733"/>
      <c r="AZ39" s="733"/>
      <c r="BA39" s="733"/>
      <c r="BB39" s="733"/>
      <c r="BC39" s="71" t="s">
        <v>9</v>
      </c>
      <c r="BD39" s="149" t="str">
        <f>IF(包括契約_登録依頼書!BD39="","",包括契約_登録依頼書!BD39)</f>
        <v/>
      </c>
      <c r="BE39" s="150"/>
      <c r="BF39" s="150"/>
      <c r="BG39" s="150"/>
      <c r="BH39" s="150"/>
      <c r="BI39" s="150"/>
      <c r="BJ39" s="150"/>
      <c r="BK39" s="150"/>
      <c r="BL39" s="74" t="s">
        <v>9</v>
      </c>
      <c r="BM39" s="734" t="s">
        <v>99</v>
      </c>
      <c r="BN39" s="735"/>
      <c r="BO39" s="735"/>
      <c r="BP39" s="735"/>
      <c r="BQ39" s="736"/>
      <c r="BR39" s="776">
        <f>IF(包括契約_登録依頼書!BR39="","",包括契約_登録依頼書!BR39)</f>
        <v>0</v>
      </c>
      <c r="BS39" s="777"/>
      <c r="BT39" s="777"/>
      <c r="BU39" s="777"/>
      <c r="BV39" s="777"/>
      <c r="BW39" s="777"/>
      <c r="BX39" s="777"/>
      <c r="BY39" s="777"/>
      <c r="BZ39" s="75"/>
    </row>
    <row r="40" spans="2:78" s="63" customFormat="1" ht="25.5" customHeight="1" thickBot="1">
      <c r="B40" s="702"/>
      <c r="C40" s="701"/>
      <c r="D40" s="714"/>
      <c r="E40" s="715"/>
      <c r="F40" s="643" t="str">
        <f>IF(包括契約_登録依頼書!F40="","",包括契約_登録依頼書!F40)</f>
        <v/>
      </c>
      <c r="G40" s="643"/>
      <c r="H40" s="643"/>
      <c r="I40" s="643"/>
      <c r="J40" s="643"/>
      <c r="K40" s="643"/>
      <c r="L40" s="643"/>
      <c r="M40" s="643"/>
      <c r="N40" s="643"/>
      <c r="O40" s="643"/>
      <c r="P40" s="643"/>
      <c r="Q40" s="643"/>
      <c r="R40" s="643"/>
      <c r="S40" s="644" t="str">
        <f>IF(包括契約_登録依頼書!S40="","",包括契約_登録依頼書!S40)</f>
        <v/>
      </c>
      <c r="T40" s="645"/>
      <c r="U40" s="645"/>
      <c r="V40" s="645"/>
      <c r="W40" s="645"/>
      <c r="X40" s="645"/>
      <c r="Y40" s="645"/>
      <c r="Z40" s="645"/>
      <c r="AA40" s="646"/>
      <c r="AB40" s="730" t="str">
        <f>IF(包括契約_登録依頼書!AB40="","",包括契約_登録依頼書!AB40)</f>
        <v/>
      </c>
      <c r="AC40" s="731"/>
      <c r="AD40" s="730" t="str">
        <f>IF(包括契約_登録依頼書!AD40="","",包括契約_登録依頼書!AD40)</f>
        <v/>
      </c>
      <c r="AE40" s="731"/>
      <c r="AF40" s="131" t="str">
        <f>IF(包括契約_登録依頼書!AF40="","",包括契約_登録依頼書!AF40)</f>
        <v/>
      </c>
      <c r="AG40" s="132"/>
      <c r="AH40" s="132"/>
      <c r="AI40" s="132"/>
      <c r="AJ40" s="132"/>
      <c r="AK40" s="132"/>
      <c r="AL40" s="132"/>
      <c r="AM40" s="71" t="s">
        <v>9</v>
      </c>
      <c r="AN40" s="131" t="str">
        <f>IF(包括契約_登録依頼書!AN40="","",包括契約_登録依頼書!AN40)</f>
        <v/>
      </c>
      <c r="AO40" s="132"/>
      <c r="AP40" s="132"/>
      <c r="AQ40" s="132"/>
      <c r="AR40" s="132"/>
      <c r="AS40" s="132"/>
      <c r="AT40" s="132"/>
      <c r="AU40" s="72" t="s">
        <v>9</v>
      </c>
      <c r="AV40" s="732" t="str">
        <f>IF(包括契約_登録依頼書!AV40="","",包括契約_登録依頼書!AV40)</f>
        <v/>
      </c>
      <c r="AW40" s="733"/>
      <c r="AX40" s="733"/>
      <c r="AY40" s="733"/>
      <c r="AZ40" s="733"/>
      <c r="BA40" s="733"/>
      <c r="BB40" s="733"/>
      <c r="BC40" s="71" t="s">
        <v>9</v>
      </c>
      <c r="BD40" s="149" t="str">
        <f>IF(包括契約_登録依頼書!BD40="","",包括契約_登録依頼書!BD40)</f>
        <v/>
      </c>
      <c r="BE40" s="150"/>
      <c r="BF40" s="150"/>
      <c r="BG40" s="150"/>
      <c r="BH40" s="150"/>
      <c r="BI40" s="150"/>
      <c r="BJ40" s="150"/>
      <c r="BK40" s="150"/>
      <c r="BL40" s="74" t="s">
        <v>9</v>
      </c>
      <c r="BM40" s="737"/>
      <c r="BN40" s="738"/>
      <c r="BO40" s="738"/>
      <c r="BP40" s="738"/>
      <c r="BQ40" s="739"/>
      <c r="BR40" s="758"/>
      <c r="BS40" s="759"/>
      <c r="BT40" s="759"/>
      <c r="BU40" s="759"/>
      <c r="BV40" s="759"/>
      <c r="BW40" s="759"/>
      <c r="BX40" s="759"/>
      <c r="BY40" s="759"/>
      <c r="BZ40" s="76" t="s">
        <v>9</v>
      </c>
    </row>
    <row r="41" spans="2:78" s="63" customFormat="1" ht="25.5" customHeight="1" thickTop="1">
      <c r="B41" s="702"/>
      <c r="C41" s="701"/>
      <c r="D41" s="714"/>
      <c r="E41" s="715"/>
      <c r="F41" s="643" t="str">
        <f>IF(包括契約_登録依頼書!F41="","",包括契約_登録依頼書!F41)</f>
        <v/>
      </c>
      <c r="G41" s="643"/>
      <c r="H41" s="643"/>
      <c r="I41" s="643"/>
      <c r="J41" s="643"/>
      <c r="K41" s="643"/>
      <c r="L41" s="643"/>
      <c r="M41" s="643"/>
      <c r="N41" s="643"/>
      <c r="O41" s="643"/>
      <c r="P41" s="643"/>
      <c r="Q41" s="643"/>
      <c r="R41" s="643"/>
      <c r="S41" s="644" t="str">
        <f>IF(包括契約_登録依頼書!S41="","",包括契約_登録依頼書!S41)</f>
        <v/>
      </c>
      <c r="T41" s="645"/>
      <c r="U41" s="645"/>
      <c r="V41" s="645"/>
      <c r="W41" s="645"/>
      <c r="X41" s="645"/>
      <c r="Y41" s="645"/>
      <c r="Z41" s="645"/>
      <c r="AA41" s="646"/>
      <c r="AB41" s="730" t="str">
        <f>IF(包括契約_登録依頼書!AB41="","",包括契約_登録依頼書!AB41)</f>
        <v/>
      </c>
      <c r="AC41" s="731"/>
      <c r="AD41" s="730" t="str">
        <f>IF(包括契約_登録依頼書!AD41="","",包括契約_登録依頼書!AD41)</f>
        <v/>
      </c>
      <c r="AE41" s="731"/>
      <c r="AF41" s="131" t="str">
        <f>IF(包括契約_登録依頼書!AF41="","",包括契約_登録依頼書!AF41)</f>
        <v/>
      </c>
      <c r="AG41" s="132"/>
      <c r="AH41" s="132"/>
      <c r="AI41" s="132"/>
      <c r="AJ41" s="132"/>
      <c r="AK41" s="132"/>
      <c r="AL41" s="132"/>
      <c r="AM41" s="71" t="s">
        <v>9</v>
      </c>
      <c r="AN41" s="131" t="str">
        <f>IF(包括契約_登録依頼書!AN41="","",包括契約_登録依頼書!AN41)</f>
        <v/>
      </c>
      <c r="AO41" s="132"/>
      <c r="AP41" s="132"/>
      <c r="AQ41" s="132"/>
      <c r="AR41" s="132"/>
      <c r="AS41" s="132"/>
      <c r="AT41" s="132"/>
      <c r="AU41" s="72" t="s">
        <v>9</v>
      </c>
      <c r="AV41" s="732" t="str">
        <f>IF(包括契約_登録依頼書!AV41="","",包括契約_登録依頼書!AV41)</f>
        <v/>
      </c>
      <c r="AW41" s="733"/>
      <c r="AX41" s="733"/>
      <c r="AY41" s="733"/>
      <c r="AZ41" s="733"/>
      <c r="BA41" s="733"/>
      <c r="BB41" s="733"/>
      <c r="BC41" s="71" t="s">
        <v>9</v>
      </c>
      <c r="BD41" s="149" t="str">
        <f>IF(包括契約_登録依頼書!BD41="","",包括契約_登録依頼書!BD41)</f>
        <v/>
      </c>
      <c r="BE41" s="150"/>
      <c r="BF41" s="150"/>
      <c r="BG41" s="150"/>
      <c r="BH41" s="150"/>
      <c r="BI41" s="150"/>
      <c r="BJ41" s="150"/>
      <c r="BK41" s="150"/>
      <c r="BL41" s="74" t="s">
        <v>9</v>
      </c>
      <c r="BM41" s="724" t="s">
        <v>98</v>
      </c>
      <c r="BN41" s="725"/>
      <c r="BO41" s="725"/>
      <c r="BP41" s="725"/>
      <c r="BQ41" s="725"/>
      <c r="BR41" s="773" t="str">
        <f>IF(包括契約_登録依頼書!BR41="","",包括契約_登録依頼書!BR41)</f>
        <v/>
      </c>
      <c r="BS41" s="773"/>
      <c r="BT41" s="773"/>
      <c r="BU41" s="773"/>
      <c r="BV41" s="773"/>
      <c r="BW41" s="773"/>
      <c r="BX41" s="773"/>
      <c r="BY41" s="773"/>
      <c r="BZ41" s="774"/>
    </row>
    <row r="42" spans="2:78" s="63" customFormat="1" ht="25.5" customHeight="1">
      <c r="B42" s="702"/>
      <c r="C42" s="701"/>
      <c r="D42" s="714"/>
      <c r="E42" s="715"/>
      <c r="F42" s="643" t="str">
        <f>IF(包括契約_登録依頼書!F42="","",包括契約_登録依頼書!F42)</f>
        <v/>
      </c>
      <c r="G42" s="643"/>
      <c r="H42" s="643"/>
      <c r="I42" s="643"/>
      <c r="J42" s="643"/>
      <c r="K42" s="643"/>
      <c r="L42" s="643"/>
      <c r="M42" s="643"/>
      <c r="N42" s="643"/>
      <c r="O42" s="643"/>
      <c r="P42" s="643"/>
      <c r="Q42" s="643"/>
      <c r="R42" s="643"/>
      <c r="S42" s="644" t="str">
        <f>IF(包括契約_登録依頼書!S42="","",包括契約_登録依頼書!S42)</f>
        <v/>
      </c>
      <c r="T42" s="645"/>
      <c r="U42" s="645"/>
      <c r="V42" s="645"/>
      <c r="W42" s="645"/>
      <c r="X42" s="645"/>
      <c r="Y42" s="645"/>
      <c r="Z42" s="645"/>
      <c r="AA42" s="646"/>
      <c r="AB42" s="730" t="str">
        <f>IF(包括契約_登録依頼書!AB42="","",包括契約_登録依頼書!AB42)</f>
        <v/>
      </c>
      <c r="AC42" s="731"/>
      <c r="AD42" s="730" t="str">
        <f>IF(包括契約_登録依頼書!AD42="","",包括契約_登録依頼書!AD42)</f>
        <v/>
      </c>
      <c r="AE42" s="731"/>
      <c r="AF42" s="131" t="str">
        <f>IF(包括契約_登録依頼書!AF42="","",包括契約_登録依頼書!AF42)</f>
        <v/>
      </c>
      <c r="AG42" s="132"/>
      <c r="AH42" s="132"/>
      <c r="AI42" s="132"/>
      <c r="AJ42" s="132"/>
      <c r="AK42" s="132"/>
      <c r="AL42" s="132"/>
      <c r="AM42" s="71" t="s">
        <v>9</v>
      </c>
      <c r="AN42" s="131" t="str">
        <f>IF(包括契約_登録依頼書!AN42="","",包括契約_登録依頼書!AN42)</f>
        <v/>
      </c>
      <c r="AO42" s="132"/>
      <c r="AP42" s="132"/>
      <c r="AQ42" s="132"/>
      <c r="AR42" s="132"/>
      <c r="AS42" s="132"/>
      <c r="AT42" s="132"/>
      <c r="AU42" s="71" t="s">
        <v>9</v>
      </c>
      <c r="AV42" s="732" t="str">
        <f>IF(包括契約_登録依頼書!AV42="","",包括契約_登録依頼書!AV42)</f>
        <v/>
      </c>
      <c r="AW42" s="733"/>
      <c r="AX42" s="733"/>
      <c r="AY42" s="733"/>
      <c r="AZ42" s="733"/>
      <c r="BA42" s="733"/>
      <c r="BB42" s="733"/>
      <c r="BC42" s="71" t="s">
        <v>9</v>
      </c>
      <c r="BD42" s="149" t="str">
        <f>IF(包括契約_登録依頼書!BD42="","",包括契約_登録依頼書!BD42)</f>
        <v/>
      </c>
      <c r="BE42" s="150"/>
      <c r="BF42" s="150"/>
      <c r="BG42" s="150"/>
      <c r="BH42" s="150"/>
      <c r="BI42" s="150"/>
      <c r="BJ42" s="150"/>
      <c r="BK42" s="150"/>
      <c r="BL42" s="74" t="s">
        <v>9</v>
      </c>
      <c r="BM42" s="726"/>
      <c r="BN42" s="727"/>
      <c r="BO42" s="727"/>
      <c r="BP42" s="727"/>
      <c r="BQ42" s="727"/>
      <c r="BR42" s="744"/>
      <c r="BS42" s="744"/>
      <c r="BT42" s="744"/>
      <c r="BU42" s="744"/>
      <c r="BV42" s="744"/>
      <c r="BW42" s="744"/>
      <c r="BX42" s="744"/>
      <c r="BY42" s="744"/>
      <c r="BZ42" s="775"/>
    </row>
    <row r="43" spans="2:78" s="63" customFormat="1" ht="25.5" customHeight="1">
      <c r="B43" s="702"/>
      <c r="C43" s="701"/>
      <c r="D43" s="714"/>
      <c r="E43" s="715"/>
      <c r="F43" s="643" t="str">
        <f>IF(包括契約_登録依頼書!F43="","",包括契約_登録依頼書!F43)</f>
        <v/>
      </c>
      <c r="G43" s="643"/>
      <c r="H43" s="643"/>
      <c r="I43" s="643"/>
      <c r="J43" s="643"/>
      <c r="K43" s="643"/>
      <c r="L43" s="643"/>
      <c r="M43" s="643"/>
      <c r="N43" s="643"/>
      <c r="O43" s="643"/>
      <c r="P43" s="643"/>
      <c r="Q43" s="643"/>
      <c r="R43" s="643"/>
      <c r="S43" s="644" t="str">
        <f>IF(包括契約_登録依頼書!S43="","",包括契約_登録依頼書!S43)</f>
        <v/>
      </c>
      <c r="T43" s="645"/>
      <c r="U43" s="645"/>
      <c r="V43" s="645"/>
      <c r="W43" s="645"/>
      <c r="X43" s="645"/>
      <c r="Y43" s="645"/>
      <c r="Z43" s="645"/>
      <c r="AA43" s="646"/>
      <c r="AB43" s="730" t="str">
        <f>IF(包括契約_登録依頼書!AB43="","",包括契約_登録依頼書!AB43)</f>
        <v/>
      </c>
      <c r="AC43" s="731"/>
      <c r="AD43" s="730" t="str">
        <f>IF(包括契約_登録依頼書!AD43="","",包括契約_登録依頼書!AD43)</f>
        <v/>
      </c>
      <c r="AE43" s="731"/>
      <c r="AF43" s="131" t="str">
        <f>IF(包括契約_登録依頼書!AF43="","",包括契約_登録依頼書!AF43)</f>
        <v/>
      </c>
      <c r="AG43" s="132"/>
      <c r="AH43" s="132"/>
      <c r="AI43" s="132"/>
      <c r="AJ43" s="132"/>
      <c r="AK43" s="132"/>
      <c r="AL43" s="132"/>
      <c r="AM43" s="71" t="s">
        <v>9</v>
      </c>
      <c r="AN43" s="131" t="str">
        <f>IF(包括契約_登録依頼書!AN43="","",包括契約_登録依頼書!AN43)</f>
        <v/>
      </c>
      <c r="AO43" s="132"/>
      <c r="AP43" s="132"/>
      <c r="AQ43" s="132"/>
      <c r="AR43" s="132"/>
      <c r="AS43" s="132"/>
      <c r="AT43" s="132"/>
      <c r="AU43" s="72" t="s">
        <v>9</v>
      </c>
      <c r="AV43" s="732" t="str">
        <f>IF(包括契約_登録依頼書!AV43="","",包括契約_登録依頼書!AV43)</f>
        <v/>
      </c>
      <c r="AW43" s="733"/>
      <c r="AX43" s="733"/>
      <c r="AY43" s="733"/>
      <c r="AZ43" s="733"/>
      <c r="BA43" s="733"/>
      <c r="BB43" s="733"/>
      <c r="BC43" s="71" t="s">
        <v>9</v>
      </c>
      <c r="BD43" s="149" t="str">
        <f>IF(包括契約_登録依頼書!BD43="","",包括契約_登録依頼書!BD43)</f>
        <v/>
      </c>
      <c r="BE43" s="150"/>
      <c r="BF43" s="150"/>
      <c r="BG43" s="150"/>
      <c r="BH43" s="150"/>
      <c r="BI43" s="150"/>
      <c r="BJ43" s="150"/>
      <c r="BK43" s="150"/>
      <c r="BL43" s="74" t="s">
        <v>9</v>
      </c>
      <c r="BM43" s="726"/>
      <c r="BN43" s="727"/>
      <c r="BO43" s="727"/>
      <c r="BP43" s="727"/>
      <c r="BQ43" s="727"/>
      <c r="BR43" s="747" t="s">
        <v>91</v>
      </c>
      <c r="BS43" s="747"/>
      <c r="BT43" s="747"/>
      <c r="BU43" s="747"/>
      <c r="BV43" s="747"/>
      <c r="BW43" s="747"/>
      <c r="BX43" s="747"/>
      <c r="BY43" s="747"/>
      <c r="BZ43" s="769"/>
    </row>
    <row r="44" spans="2:78" s="63" customFormat="1" ht="25.5" customHeight="1">
      <c r="B44" s="702"/>
      <c r="C44" s="701"/>
      <c r="D44" s="714"/>
      <c r="E44" s="715"/>
      <c r="F44" s="643" t="str">
        <f>IF(包括契約_登録依頼書!F44="","",包括契約_登録依頼書!F44)</f>
        <v/>
      </c>
      <c r="G44" s="643"/>
      <c r="H44" s="643"/>
      <c r="I44" s="643"/>
      <c r="J44" s="643"/>
      <c r="K44" s="643"/>
      <c r="L44" s="643"/>
      <c r="M44" s="643"/>
      <c r="N44" s="643"/>
      <c r="O44" s="643"/>
      <c r="P44" s="643"/>
      <c r="Q44" s="643"/>
      <c r="R44" s="643"/>
      <c r="S44" s="644" t="str">
        <f>IF(包括契約_登録依頼書!S44="","",包括契約_登録依頼書!S44)</f>
        <v/>
      </c>
      <c r="T44" s="645"/>
      <c r="U44" s="645"/>
      <c r="V44" s="645"/>
      <c r="W44" s="645"/>
      <c r="X44" s="645"/>
      <c r="Y44" s="645"/>
      <c r="Z44" s="645"/>
      <c r="AA44" s="646"/>
      <c r="AB44" s="730" t="str">
        <f>IF(包括契約_登録依頼書!AB44="","",包括契約_登録依頼書!AB44)</f>
        <v/>
      </c>
      <c r="AC44" s="731"/>
      <c r="AD44" s="730" t="str">
        <f>IF(包括契約_登録依頼書!AD44="","",包括契約_登録依頼書!AD44)</f>
        <v/>
      </c>
      <c r="AE44" s="731"/>
      <c r="AF44" s="131" t="str">
        <f>IF(包括契約_登録依頼書!AF44="","",包括契約_登録依頼書!AF44)</f>
        <v/>
      </c>
      <c r="AG44" s="132"/>
      <c r="AH44" s="132"/>
      <c r="AI44" s="132"/>
      <c r="AJ44" s="132"/>
      <c r="AK44" s="132"/>
      <c r="AL44" s="132"/>
      <c r="AM44" s="71" t="s">
        <v>9</v>
      </c>
      <c r="AN44" s="131" t="str">
        <f>IF(包括契約_登録依頼書!AN44="","",包括契約_登録依頼書!AN44)</f>
        <v/>
      </c>
      <c r="AO44" s="132"/>
      <c r="AP44" s="132"/>
      <c r="AQ44" s="132"/>
      <c r="AR44" s="132"/>
      <c r="AS44" s="132"/>
      <c r="AT44" s="132"/>
      <c r="AU44" s="72" t="s">
        <v>9</v>
      </c>
      <c r="AV44" s="732" t="str">
        <f>IF(包括契約_登録依頼書!AV44="","",包括契約_登録依頼書!AV44)</f>
        <v/>
      </c>
      <c r="AW44" s="733"/>
      <c r="AX44" s="733"/>
      <c r="AY44" s="733"/>
      <c r="AZ44" s="733"/>
      <c r="BA44" s="733"/>
      <c r="BB44" s="733"/>
      <c r="BC44" s="71" t="s">
        <v>9</v>
      </c>
      <c r="BD44" s="149" t="str">
        <f>IF(包括契約_登録依頼書!BD44="","",包括契約_登録依頼書!BD44)</f>
        <v/>
      </c>
      <c r="BE44" s="150"/>
      <c r="BF44" s="150"/>
      <c r="BG44" s="150"/>
      <c r="BH44" s="150"/>
      <c r="BI44" s="150"/>
      <c r="BJ44" s="150"/>
      <c r="BK44" s="150"/>
      <c r="BL44" s="74" t="s">
        <v>9</v>
      </c>
      <c r="BM44" s="726"/>
      <c r="BN44" s="727"/>
      <c r="BO44" s="727"/>
      <c r="BP44" s="727"/>
      <c r="BQ44" s="727"/>
      <c r="BR44" s="694" t="str">
        <f>IF(包括契約_登録依頼書!BR44="","",包括契約_登録依頼書!BR44)</f>
        <v/>
      </c>
      <c r="BS44" s="694"/>
      <c r="BT44" s="694"/>
      <c r="BU44" s="694"/>
      <c r="BV44" s="694"/>
      <c r="BW44" s="694"/>
      <c r="BX44" s="694"/>
      <c r="BY44" s="694"/>
      <c r="BZ44" s="770"/>
    </row>
    <row r="45" spans="2:78" s="63" customFormat="1" ht="25.5" customHeight="1" thickBot="1">
      <c r="B45" s="702"/>
      <c r="C45" s="701"/>
      <c r="D45" s="714"/>
      <c r="E45" s="715"/>
      <c r="F45" s="643" t="str">
        <f>IF(包括契約_登録依頼書!F45="","",包括契約_登録依頼書!F45)</f>
        <v/>
      </c>
      <c r="G45" s="643"/>
      <c r="H45" s="643"/>
      <c r="I45" s="643"/>
      <c r="J45" s="643"/>
      <c r="K45" s="643"/>
      <c r="L45" s="643"/>
      <c r="M45" s="643"/>
      <c r="N45" s="643"/>
      <c r="O45" s="643"/>
      <c r="P45" s="643"/>
      <c r="Q45" s="643"/>
      <c r="R45" s="643"/>
      <c r="S45" s="644" t="str">
        <f>IF(包括契約_登録依頼書!S45="","",包括契約_登録依頼書!S45)</f>
        <v/>
      </c>
      <c r="T45" s="645"/>
      <c r="U45" s="645"/>
      <c r="V45" s="645"/>
      <c r="W45" s="645"/>
      <c r="X45" s="645"/>
      <c r="Y45" s="645"/>
      <c r="Z45" s="645"/>
      <c r="AA45" s="646"/>
      <c r="AB45" s="730" t="str">
        <f>IF(包括契約_登録依頼書!AB45="","",包括契約_登録依頼書!AB45)</f>
        <v/>
      </c>
      <c r="AC45" s="731"/>
      <c r="AD45" s="730" t="str">
        <f>IF(包括契約_登録依頼書!AD45="","",包括契約_登録依頼書!AD45)</f>
        <v/>
      </c>
      <c r="AE45" s="731"/>
      <c r="AF45" s="131" t="str">
        <f>IF(包括契約_登録依頼書!AF45="","",包括契約_登録依頼書!AF45)</f>
        <v/>
      </c>
      <c r="AG45" s="132"/>
      <c r="AH45" s="132"/>
      <c r="AI45" s="132"/>
      <c r="AJ45" s="132"/>
      <c r="AK45" s="132"/>
      <c r="AL45" s="132"/>
      <c r="AM45" s="71" t="s">
        <v>9</v>
      </c>
      <c r="AN45" s="131" t="str">
        <f>IF(包括契約_登録依頼書!AN45="","",包括契約_登録依頼書!AN45)</f>
        <v/>
      </c>
      <c r="AO45" s="132"/>
      <c r="AP45" s="132"/>
      <c r="AQ45" s="132"/>
      <c r="AR45" s="132"/>
      <c r="AS45" s="132"/>
      <c r="AT45" s="132"/>
      <c r="AU45" s="72" t="s">
        <v>9</v>
      </c>
      <c r="AV45" s="732" t="str">
        <f>IF(包括契約_登録依頼書!AV45="","",包括契約_登録依頼書!AV45)</f>
        <v/>
      </c>
      <c r="AW45" s="733"/>
      <c r="AX45" s="733"/>
      <c r="AY45" s="733"/>
      <c r="AZ45" s="733"/>
      <c r="BA45" s="733"/>
      <c r="BB45" s="733"/>
      <c r="BC45" s="71" t="s">
        <v>9</v>
      </c>
      <c r="BD45" s="149" t="str">
        <f>IF(包括契約_登録依頼書!BD45="","",包括契約_登録依頼書!BD45)</f>
        <v/>
      </c>
      <c r="BE45" s="150"/>
      <c r="BF45" s="150"/>
      <c r="BG45" s="150"/>
      <c r="BH45" s="150"/>
      <c r="BI45" s="150"/>
      <c r="BJ45" s="150"/>
      <c r="BK45" s="150"/>
      <c r="BL45" s="74" t="s">
        <v>9</v>
      </c>
      <c r="BM45" s="728"/>
      <c r="BN45" s="729"/>
      <c r="BO45" s="729"/>
      <c r="BP45" s="729"/>
      <c r="BQ45" s="729"/>
      <c r="BR45" s="771"/>
      <c r="BS45" s="771"/>
      <c r="BT45" s="771"/>
      <c r="BU45" s="771"/>
      <c r="BV45" s="771"/>
      <c r="BW45" s="771"/>
      <c r="BX45" s="771"/>
      <c r="BY45" s="771"/>
      <c r="BZ45" s="772"/>
    </row>
    <row r="46" spans="2:78" s="63" customFormat="1" ht="25.5" customHeight="1" thickTop="1" thickBot="1">
      <c r="B46" s="702"/>
      <c r="C46" s="701"/>
      <c r="D46" s="716"/>
      <c r="E46" s="717"/>
      <c r="F46" s="541" t="s">
        <v>23</v>
      </c>
      <c r="G46" s="542"/>
      <c r="H46" s="542"/>
      <c r="I46" s="542"/>
      <c r="J46" s="542"/>
      <c r="K46" s="542"/>
      <c r="L46" s="542"/>
      <c r="M46" s="542"/>
      <c r="N46" s="542"/>
      <c r="O46" s="542"/>
      <c r="P46" s="542"/>
      <c r="Q46" s="542"/>
      <c r="R46" s="542"/>
      <c r="S46" s="542"/>
      <c r="T46" s="542"/>
      <c r="U46" s="542"/>
      <c r="V46" s="542"/>
      <c r="W46" s="542"/>
      <c r="X46" s="542"/>
      <c r="Y46" s="542"/>
      <c r="Z46" s="542"/>
      <c r="AA46" s="542"/>
      <c r="AB46" s="542"/>
      <c r="AC46" s="542"/>
      <c r="AD46" s="542"/>
      <c r="AE46" s="542"/>
      <c r="AF46" s="542"/>
      <c r="AG46" s="542"/>
      <c r="AH46" s="542"/>
      <c r="AI46" s="542"/>
      <c r="AJ46" s="542"/>
      <c r="AK46" s="542"/>
      <c r="AL46" s="542"/>
      <c r="AM46" s="542"/>
      <c r="AN46" s="542"/>
      <c r="AO46" s="542"/>
      <c r="AP46" s="542"/>
      <c r="AQ46" s="542"/>
      <c r="AR46" s="542"/>
      <c r="AS46" s="542"/>
      <c r="AT46" s="542"/>
      <c r="AU46" s="719"/>
      <c r="AV46" s="541" t="s">
        <v>51</v>
      </c>
      <c r="AW46" s="542"/>
      <c r="AX46" s="542"/>
      <c r="AY46" s="542"/>
      <c r="AZ46" s="542"/>
      <c r="BA46" s="542"/>
      <c r="BB46" s="542"/>
      <c r="BC46" s="720"/>
      <c r="BD46" s="200">
        <f>SUM(BD38:BK45)</f>
        <v>0</v>
      </c>
      <c r="BE46" s="201"/>
      <c r="BF46" s="201"/>
      <c r="BG46" s="201"/>
      <c r="BH46" s="201"/>
      <c r="BI46" s="201"/>
      <c r="BJ46" s="201"/>
      <c r="BK46" s="201"/>
      <c r="BL46" s="77" t="s">
        <v>9</v>
      </c>
      <c r="BM46" s="721" t="s">
        <v>100</v>
      </c>
      <c r="BN46" s="722"/>
      <c r="BO46" s="722"/>
      <c r="BP46" s="722"/>
      <c r="BQ46" s="723"/>
      <c r="BR46" s="766" t="str">
        <f>IF(包括契約_登録依頼書!BR46="","",包括契約_登録依頼書!BR46)</f>
        <v/>
      </c>
      <c r="BS46" s="767"/>
      <c r="BT46" s="767"/>
      <c r="BU46" s="767"/>
      <c r="BV46" s="767"/>
      <c r="BW46" s="767"/>
      <c r="BX46" s="767"/>
      <c r="BY46" s="767"/>
      <c r="BZ46" s="768"/>
    </row>
    <row r="47" spans="2:78" s="63" customFormat="1" ht="25.5" customHeight="1" thickTop="1" thickBot="1">
      <c r="B47" s="702"/>
      <c r="C47" s="703"/>
      <c r="D47" s="714" t="s">
        <v>36</v>
      </c>
      <c r="E47" s="715"/>
      <c r="F47" s="718" t="s">
        <v>92</v>
      </c>
      <c r="G47" s="718"/>
      <c r="H47" s="718"/>
      <c r="I47" s="718"/>
      <c r="J47" s="718"/>
      <c r="K47" s="718"/>
      <c r="L47" s="718"/>
      <c r="M47" s="718"/>
      <c r="N47" s="718"/>
      <c r="O47" s="718"/>
      <c r="P47" s="718"/>
      <c r="Q47" s="718"/>
      <c r="R47" s="718"/>
      <c r="S47" s="718" t="s">
        <v>93</v>
      </c>
      <c r="T47" s="718"/>
      <c r="U47" s="718"/>
      <c r="V47" s="718"/>
      <c r="W47" s="718"/>
      <c r="X47" s="718"/>
      <c r="Y47" s="718"/>
      <c r="Z47" s="718"/>
      <c r="AA47" s="718"/>
      <c r="AB47" s="718" t="s">
        <v>39</v>
      </c>
      <c r="AC47" s="718"/>
      <c r="AD47" s="718"/>
      <c r="AE47" s="718"/>
      <c r="AF47" s="538" t="s">
        <v>149</v>
      </c>
      <c r="AG47" s="539"/>
      <c r="AH47" s="539"/>
      <c r="AI47" s="539"/>
      <c r="AJ47" s="539"/>
      <c r="AK47" s="539"/>
      <c r="AL47" s="539"/>
      <c r="AM47" s="539"/>
      <c r="AN47" s="539"/>
      <c r="AO47" s="539"/>
      <c r="AP47" s="539"/>
      <c r="AQ47" s="539"/>
      <c r="AR47" s="539"/>
      <c r="AS47" s="539"/>
      <c r="AT47" s="539"/>
      <c r="AU47" s="539"/>
      <c r="AV47" s="539"/>
      <c r="AW47" s="539"/>
      <c r="AX47" s="539"/>
      <c r="AY47" s="539"/>
      <c r="AZ47" s="539"/>
      <c r="BA47" s="539"/>
      <c r="BB47" s="539"/>
      <c r="BC47" s="539"/>
      <c r="BD47" s="539"/>
      <c r="BE47" s="539"/>
      <c r="BF47" s="539"/>
      <c r="BG47" s="539"/>
      <c r="BH47" s="539"/>
      <c r="BI47" s="539"/>
      <c r="BJ47" s="539"/>
      <c r="BK47" s="539"/>
      <c r="BL47" s="540"/>
      <c r="BM47" s="749" t="str">
        <f>IF(包括契約_登録依頼書!BR47="","",包括契約_登録依頼書!BR47)</f>
        <v/>
      </c>
      <c r="BN47" s="750"/>
      <c r="BO47" s="750"/>
      <c r="BP47" s="750"/>
      <c r="BQ47" s="750"/>
      <c r="BR47" s="750"/>
      <c r="BS47" s="750"/>
      <c r="BT47" s="750"/>
      <c r="BU47" s="750"/>
      <c r="BV47" s="750"/>
      <c r="BW47" s="750"/>
      <c r="BX47" s="750"/>
      <c r="BY47" s="750"/>
      <c r="BZ47" s="751"/>
    </row>
    <row r="48" spans="2:78" s="63" customFormat="1" ht="25.5" customHeight="1">
      <c r="B48" s="702"/>
      <c r="C48" s="703"/>
      <c r="D48" s="714"/>
      <c r="E48" s="715"/>
      <c r="F48" s="643" t="str">
        <f>IF(包括契約_登録依頼書!F48="","",包括契約_登録依頼書!F48)</f>
        <v/>
      </c>
      <c r="G48" s="643"/>
      <c r="H48" s="643"/>
      <c r="I48" s="643"/>
      <c r="J48" s="643"/>
      <c r="K48" s="643"/>
      <c r="L48" s="643"/>
      <c r="M48" s="643"/>
      <c r="N48" s="643"/>
      <c r="O48" s="643"/>
      <c r="P48" s="643"/>
      <c r="Q48" s="643"/>
      <c r="R48" s="643"/>
      <c r="S48" s="644" t="str">
        <f>IF(包括契約_登録依頼書!S48="","",包括契約_登録依頼書!S48)</f>
        <v/>
      </c>
      <c r="T48" s="645"/>
      <c r="U48" s="645"/>
      <c r="V48" s="645"/>
      <c r="W48" s="645"/>
      <c r="X48" s="645"/>
      <c r="Y48" s="645"/>
      <c r="Z48" s="645"/>
      <c r="AA48" s="646"/>
      <c r="AB48" s="643" t="str">
        <f>IF(包括契約_登録依頼書!AB48="","",包括契約_登録依頼書!AB48)</f>
        <v/>
      </c>
      <c r="AC48" s="643"/>
      <c r="AD48" s="643"/>
      <c r="AE48" s="644"/>
      <c r="AF48" s="543"/>
      <c r="AG48" s="544"/>
      <c r="AH48" s="544"/>
      <c r="AI48" s="544"/>
      <c r="AJ48" s="544"/>
      <c r="AK48" s="544"/>
      <c r="AL48" s="544"/>
      <c r="AM48" s="544"/>
      <c r="AN48" s="544"/>
      <c r="AO48" s="544"/>
      <c r="AP48" s="544"/>
      <c r="AQ48" s="544"/>
      <c r="AR48" s="544"/>
      <c r="AS48" s="544"/>
      <c r="AT48" s="544"/>
      <c r="AU48" s="544"/>
      <c r="AV48" s="544"/>
      <c r="AW48" s="544"/>
      <c r="AX48" s="544"/>
      <c r="AY48" s="544"/>
      <c r="AZ48" s="544"/>
      <c r="BA48" s="544"/>
      <c r="BB48" s="544"/>
      <c r="BC48" s="544"/>
      <c r="BD48" s="544"/>
      <c r="BE48" s="544"/>
      <c r="BF48" s="544"/>
      <c r="BG48" s="544"/>
      <c r="BH48" s="544"/>
      <c r="BI48" s="544"/>
      <c r="BJ48" s="544"/>
      <c r="BK48" s="544"/>
      <c r="BL48" s="545"/>
      <c r="BM48" s="752" t="s">
        <v>99</v>
      </c>
      <c r="BN48" s="753"/>
      <c r="BO48" s="753"/>
      <c r="BP48" s="753"/>
      <c r="BQ48" s="754"/>
      <c r="BR48" s="756">
        <f>IF(包括契約_登録依頼書!BR48="","",包括契約_登録依頼書!BR48)</f>
        <v>0</v>
      </c>
      <c r="BS48" s="757"/>
      <c r="BT48" s="757"/>
      <c r="BU48" s="757"/>
      <c r="BV48" s="757"/>
      <c r="BW48" s="757"/>
      <c r="BX48" s="757"/>
      <c r="BY48" s="757"/>
      <c r="BZ48" s="760" t="s">
        <v>9</v>
      </c>
    </row>
    <row r="49" spans="2:78" s="63" customFormat="1" ht="25.5" customHeight="1" thickBot="1">
      <c r="B49" s="702"/>
      <c r="C49" s="703"/>
      <c r="D49" s="714"/>
      <c r="E49" s="715"/>
      <c r="F49" s="643" t="str">
        <f>IF(包括契約_登録依頼書!F49="","",包括契約_登録依頼書!F49)</f>
        <v/>
      </c>
      <c r="G49" s="643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4" t="str">
        <f>IF(包括契約_登録依頼書!S49="","",包括契約_登録依頼書!S49)</f>
        <v/>
      </c>
      <c r="T49" s="645"/>
      <c r="U49" s="645"/>
      <c r="V49" s="645"/>
      <c r="W49" s="645"/>
      <c r="X49" s="645"/>
      <c r="Y49" s="645"/>
      <c r="Z49" s="645"/>
      <c r="AA49" s="646"/>
      <c r="AB49" s="643" t="str">
        <f>IF(包括契約_登録依頼書!AB49="","",包括契約_登録依頼書!AB49)</f>
        <v/>
      </c>
      <c r="AC49" s="643"/>
      <c r="AD49" s="643"/>
      <c r="AE49" s="644"/>
      <c r="AF49" s="546"/>
      <c r="AG49" s="547"/>
      <c r="AH49" s="547"/>
      <c r="AI49" s="547"/>
      <c r="AJ49" s="547"/>
      <c r="AK49" s="547"/>
      <c r="AL49" s="547"/>
      <c r="AM49" s="547"/>
      <c r="AN49" s="547"/>
      <c r="AO49" s="547"/>
      <c r="AP49" s="547"/>
      <c r="AQ49" s="547"/>
      <c r="AR49" s="547"/>
      <c r="AS49" s="547"/>
      <c r="AT49" s="547"/>
      <c r="AU49" s="547"/>
      <c r="AV49" s="547"/>
      <c r="AW49" s="547"/>
      <c r="AX49" s="547"/>
      <c r="AY49" s="547"/>
      <c r="AZ49" s="547"/>
      <c r="BA49" s="547"/>
      <c r="BB49" s="547"/>
      <c r="BC49" s="547"/>
      <c r="BD49" s="547"/>
      <c r="BE49" s="547"/>
      <c r="BF49" s="547"/>
      <c r="BG49" s="547"/>
      <c r="BH49" s="547"/>
      <c r="BI49" s="547"/>
      <c r="BJ49" s="547"/>
      <c r="BK49" s="547"/>
      <c r="BL49" s="548"/>
      <c r="BM49" s="755"/>
      <c r="BN49" s="738"/>
      <c r="BO49" s="738"/>
      <c r="BP49" s="738"/>
      <c r="BQ49" s="739"/>
      <c r="BR49" s="758"/>
      <c r="BS49" s="759"/>
      <c r="BT49" s="759"/>
      <c r="BU49" s="759"/>
      <c r="BV49" s="759"/>
      <c r="BW49" s="759"/>
      <c r="BX49" s="759"/>
      <c r="BY49" s="759"/>
      <c r="BZ49" s="761"/>
    </row>
    <row r="50" spans="2:78" s="63" customFormat="1" ht="25.5" customHeight="1" thickTop="1">
      <c r="B50" s="702"/>
      <c r="C50" s="703"/>
      <c r="D50" s="714"/>
      <c r="E50" s="715"/>
      <c r="F50" s="643" t="str">
        <f>IF(包括契約_登録依頼書!F50="","",包括契約_登録依頼書!F50)</f>
        <v/>
      </c>
      <c r="G50" s="643"/>
      <c r="H50" s="643"/>
      <c r="I50" s="643"/>
      <c r="J50" s="643"/>
      <c r="K50" s="643"/>
      <c r="L50" s="643"/>
      <c r="M50" s="643"/>
      <c r="N50" s="643"/>
      <c r="O50" s="643"/>
      <c r="P50" s="643"/>
      <c r="Q50" s="643"/>
      <c r="R50" s="643"/>
      <c r="S50" s="644" t="str">
        <f>IF(包括契約_登録依頼書!S50="","",包括契約_登録依頼書!S50)</f>
        <v/>
      </c>
      <c r="T50" s="645"/>
      <c r="U50" s="645"/>
      <c r="V50" s="645"/>
      <c r="W50" s="645"/>
      <c r="X50" s="645"/>
      <c r="Y50" s="645"/>
      <c r="Z50" s="645"/>
      <c r="AA50" s="646"/>
      <c r="AB50" s="643" t="str">
        <f>IF(包括契約_登録依頼書!AB50="","",包括契約_登録依頼書!AB50)</f>
        <v/>
      </c>
      <c r="AC50" s="643"/>
      <c r="AD50" s="643"/>
      <c r="AE50" s="644"/>
      <c r="AF50" s="546"/>
      <c r="AG50" s="547"/>
      <c r="AH50" s="547"/>
      <c r="AI50" s="547"/>
      <c r="AJ50" s="547"/>
      <c r="AK50" s="547"/>
      <c r="AL50" s="547"/>
      <c r="AM50" s="547"/>
      <c r="AN50" s="547"/>
      <c r="AO50" s="547"/>
      <c r="AP50" s="547"/>
      <c r="AQ50" s="547"/>
      <c r="AR50" s="547"/>
      <c r="AS50" s="547"/>
      <c r="AT50" s="547"/>
      <c r="AU50" s="547"/>
      <c r="AV50" s="547"/>
      <c r="AW50" s="547"/>
      <c r="AX50" s="547"/>
      <c r="AY50" s="547"/>
      <c r="AZ50" s="547"/>
      <c r="BA50" s="547"/>
      <c r="BB50" s="547"/>
      <c r="BC50" s="547"/>
      <c r="BD50" s="547"/>
      <c r="BE50" s="547"/>
      <c r="BF50" s="547"/>
      <c r="BG50" s="547"/>
      <c r="BH50" s="547"/>
      <c r="BI50" s="547"/>
      <c r="BJ50" s="547"/>
      <c r="BK50" s="547"/>
      <c r="BL50" s="548"/>
      <c r="BM50" s="687" t="s">
        <v>50</v>
      </c>
      <c r="BN50" s="688"/>
      <c r="BO50" s="688"/>
      <c r="BP50" s="688"/>
      <c r="BQ50" s="689"/>
      <c r="BR50" s="762" t="str">
        <f>IF(包括契約_登録依頼書!BR50="","",包括契約_登録依頼書!BR50)</f>
        <v/>
      </c>
      <c r="BS50" s="763"/>
      <c r="BT50" s="763"/>
      <c r="BU50" s="78" t="s">
        <v>96</v>
      </c>
      <c r="BV50" s="763" t="str">
        <f>IF(包括契約_登録依頼書!BV50="","",包括契約_登録依頼書!BV50)</f>
        <v/>
      </c>
      <c r="BW50" s="763"/>
      <c r="BX50" s="64" t="s">
        <v>95</v>
      </c>
      <c r="BY50" s="764" t="s">
        <v>94</v>
      </c>
      <c r="BZ50" s="765"/>
    </row>
    <row r="51" spans="2:78" s="63" customFormat="1" ht="25.5" customHeight="1">
      <c r="B51" s="702"/>
      <c r="C51" s="703"/>
      <c r="D51" s="714"/>
      <c r="E51" s="715"/>
      <c r="F51" s="643" t="str">
        <f>IF(包括契約_登録依頼書!F51="","",包括契約_登録依頼書!F51)</f>
        <v/>
      </c>
      <c r="G51" s="643"/>
      <c r="H51" s="643"/>
      <c r="I51" s="643"/>
      <c r="J51" s="643"/>
      <c r="K51" s="643"/>
      <c r="L51" s="643"/>
      <c r="M51" s="643"/>
      <c r="N51" s="643"/>
      <c r="O51" s="643"/>
      <c r="P51" s="643"/>
      <c r="Q51" s="643"/>
      <c r="R51" s="643"/>
      <c r="S51" s="644" t="str">
        <f>IF(包括契約_登録依頼書!S51="","",包括契約_登録依頼書!S51)</f>
        <v/>
      </c>
      <c r="T51" s="645"/>
      <c r="U51" s="645"/>
      <c r="V51" s="645"/>
      <c r="W51" s="645"/>
      <c r="X51" s="645"/>
      <c r="Y51" s="645"/>
      <c r="Z51" s="645"/>
      <c r="AA51" s="646"/>
      <c r="AB51" s="643" t="str">
        <f>IF(包括契約_登録依頼書!AB51="","",包括契約_登録依頼書!AB51)</f>
        <v/>
      </c>
      <c r="AC51" s="643"/>
      <c r="AD51" s="643"/>
      <c r="AE51" s="644"/>
      <c r="AF51" s="546"/>
      <c r="AG51" s="547"/>
      <c r="AH51" s="547"/>
      <c r="AI51" s="547"/>
      <c r="AJ51" s="547"/>
      <c r="AK51" s="547"/>
      <c r="AL51" s="547"/>
      <c r="AM51" s="547"/>
      <c r="AN51" s="547"/>
      <c r="AO51" s="547"/>
      <c r="AP51" s="547"/>
      <c r="AQ51" s="547"/>
      <c r="AR51" s="547"/>
      <c r="AS51" s="547"/>
      <c r="AT51" s="547"/>
      <c r="AU51" s="547"/>
      <c r="AV51" s="547"/>
      <c r="AW51" s="547"/>
      <c r="AX51" s="547"/>
      <c r="AY51" s="547"/>
      <c r="AZ51" s="547"/>
      <c r="BA51" s="547"/>
      <c r="BB51" s="547"/>
      <c r="BC51" s="547"/>
      <c r="BD51" s="547"/>
      <c r="BE51" s="547"/>
      <c r="BF51" s="547"/>
      <c r="BG51" s="547"/>
      <c r="BH51" s="547"/>
      <c r="BI51" s="547"/>
      <c r="BJ51" s="547"/>
      <c r="BK51" s="547"/>
      <c r="BL51" s="548"/>
      <c r="BM51" s="687" t="s">
        <v>97</v>
      </c>
      <c r="BN51" s="688"/>
      <c r="BO51" s="688"/>
      <c r="BP51" s="688"/>
      <c r="BQ51" s="689"/>
      <c r="BR51" s="690" t="str">
        <f>IF(包括契約_登録依頼書!BR51="","",包括契約_登録依頼書!BR51)</f>
        <v/>
      </c>
      <c r="BS51" s="691"/>
      <c r="BT51" s="691"/>
      <c r="BU51" s="691"/>
      <c r="BV51" s="691"/>
      <c r="BW51" s="691"/>
      <c r="BX51" s="691"/>
      <c r="BY51" s="691"/>
      <c r="BZ51" s="692"/>
    </row>
    <row r="52" spans="2:78" s="63" customFormat="1" ht="25.5" customHeight="1">
      <c r="B52" s="702"/>
      <c r="C52" s="703"/>
      <c r="D52" s="714"/>
      <c r="E52" s="715"/>
      <c r="F52" s="643" t="str">
        <f>IF(包括契約_登録依頼書!F52="","",包括契約_登録依頼書!F52)</f>
        <v/>
      </c>
      <c r="G52" s="643"/>
      <c r="H52" s="643"/>
      <c r="I52" s="643"/>
      <c r="J52" s="643"/>
      <c r="K52" s="643"/>
      <c r="L52" s="643"/>
      <c r="M52" s="643"/>
      <c r="N52" s="643"/>
      <c r="O52" s="643"/>
      <c r="P52" s="643"/>
      <c r="Q52" s="643"/>
      <c r="R52" s="643"/>
      <c r="S52" s="644" t="str">
        <f>IF(包括契約_登録依頼書!S52="","",包括契約_登録依頼書!S52)</f>
        <v/>
      </c>
      <c r="T52" s="645"/>
      <c r="U52" s="645"/>
      <c r="V52" s="645"/>
      <c r="W52" s="645"/>
      <c r="X52" s="645"/>
      <c r="Y52" s="645"/>
      <c r="Z52" s="645"/>
      <c r="AA52" s="646"/>
      <c r="AB52" s="643" t="str">
        <f>IF(包括契約_登録依頼書!AB52="","",包括契約_登録依頼書!AB52)</f>
        <v/>
      </c>
      <c r="AC52" s="643"/>
      <c r="AD52" s="643"/>
      <c r="AE52" s="644"/>
      <c r="AF52" s="546"/>
      <c r="AG52" s="547"/>
      <c r="AH52" s="547"/>
      <c r="AI52" s="547"/>
      <c r="AJ52" s="547"/>
      <c r="AK52" s="547"/>
      <c r="AL52" s="547"/>
      <c r="AM52" s="547"/>
      <c r="AN52" s="547"/>
      <c r="AO52" s="547"/>
      <c r="AP52" s="547"/>
      <c r="AQ52" s="547"/>
      <c r="AR52" s="547"/>
      <c r="AS52" s="547"/>
      <c r="AT52" s="547"/>
      <c r="AU52" s="547"/>
      <c r="AV52" s="547"/>
      <c r="AW52" s="547"/>
      <c r="AX52" s="547"/>
      <c r="AY52" s="547"/>
      <c r="AZ52" s="547"/>
      <c r="BA52" s="547"/>
      <c r="BB52" s="547"/>
      <c r="BC52" s="547"/>
      <c r="BD52" s="547"/>
      <c r="BE52" s="547"/>
      <c r="BF52" s="547"/>
      <c r="BG52" s="547"/>
      <c r="BH52" s="547"/>
      <c r="BI52" s="547"/>
      <c r="BJ52" s="547"/>
      <c r="BK52" s="547"/>
      <c r="BL52" s="548"/>
      <c r="BM52" s="708" t="s">
        <v>98</v>
      </c>
      <c r="BN52" s="709"/>
      <c r="BO52" s="709"/>
      <c r="BP52" s="709"/>
      <c r="BQ52" s="709"/>
      <c r="BR52" s="740" t="str">
        <f>IF(包括契約_登録依頼書!BR52="","",包括契約_登録依頼書!BR52)</f>
        <v/>
      </c>
      <c r="BS52" s="741"/>
      <c r="BT52" s="741"/>
      <c r="BU52" s="741"/>
      <c r="BV52" s="741"/>
      <c r="BW52" s="741"/>
      <c r="BX52" s="741"/>
      <c r="BY52" s="741"/>
      <c r="BZ52" s="742"/>
    </row>
    <row r="53" spans="2:78" s="63" customFormat="1" ht="25.5" customHeight="1">
      <c r="B53" s="702"/>
      <c r="C53" s="703"/>
      <c r="D53" s="714"/>
      <c r="E53" s="715"/>
      <c r="F53" s="643" t="str">
        <f>IF(包括契約_登録依頼書!F53="","",包括契約_登録依頼書!F53)</f>
        <v/>
      </c>
      <c r="G53" s="643"/>
      <c r="H53" s="643"/>
      <c r="I53" s="643"/>
      <c r="J53" s="643"/>
      <c r="K53" s="643"/>
      <c r="L53" s="643"/>
      <c r="M53" s="643"/>
      <c r="N53" s="643"/>
      <c r="O53" s="643"/>
      <c r="P53" s="643"/>
      <c r="Q53" s="643"/>
      <c r="R53" s="643"/>
      <c r="S53" s="644" t="str">
        <f>IF(包括契約_登録依頼書!S53="","",包括契約_登録依頼書!S53)</f>
        <v/>
      </c>
      <c r="T53" s="645"/>
      <c r="U53" s="645"/>
      <c r="V53" s="645"/>
      <c r="W53" s="645"/>
      <c r="X53" s="645"/>
      <c r="Y53" s="645"/>
      <c r="Z53" s="645"/>
      <c r="AA53" s="646"/>
      <c r="AB53" s="643" t="str">
        <f>IF(包括契約_登録依頼書!AB53="","",包括契約_登録依頼書!AB53)</f>
        <v/>
      </c>
      <c r="AC53" s="643"/>
      <c r="AD53" s="643"/>
      <c r="AE53" s="644"/>
      <c r="AF53" s="546"/>
      <c r="AG53" s="547"/>
      <c r="AH53" s="547"/>
      <c r="AI53" s="547"/>
      <c r="AJ53" s="547"/>
      <c r="AK53" s="547"/>
      <c r="AL53" s="547"/>
      <c r="AM53" s="547"/>
      <c r="AN53" s="547"/>
      <c r="AO53" s="547"/>
      <c r="AP53" s="547"/>
      <c r="AQ53" s="547"/>
      <c r="AR53" s="547"/>
      <c r="AS53" s="547"/>
      <c r="AT53" s="547"/>
      <c r="AU53" s="547"/>
      <c r="AV53" s="547"/>
      <c r="AW53" s="547"/>
      <c r="AX53" s="547"/>
      <c r="AY53" s="547"/>
      <c r="AZ53" s="547"/>
      <c r="BA53" s="547"/>
      <c r="BB53" s="547"/>
      <c r="BC53" s="547"/>
      <c r="BD53" s="547"/>
      <c r="BE53" s="547"/>
      <c r="BF53" s="547"/>
      <c r="BG53" s="547"/>
      <c r="BH53" s="547"/>
      <c r="BI53" s="547"/>
      <c r="BJ53" s="547"/>
      <c r="BK53" s="547"/>
      <c r="BL53" s="548"/>
      <c r="BM53" s="710"/>
      <c r="BN53" s="711"/>
      <c r="BO53" s="711"/>
      <c r="BP53" s="711"/>
      <c r="BQ53" s="711"/>
      <c r="BR53" s="743"/>
      <c r="BS53" s="744"/>
      <c r="BT53" s="744"/>
      <c r="BU53" s="744"/>
      <c r="BV53" s="744"/>
      <c r="BW53" s="744"/>
      <c r="BX53" s="744"/>
      <c r="BY53" s="744"/>
      <c r="BZ53" s="745"/>
    </row>
    <row r="54" spans="2:78" s="63" customFormat="1" ht="25.5" customHeight="1">
      <c r="B54" s="702"/>
      <c r="C54" s="703"/>
      <c r="D54" s="714"/>
      <c r="E54" s="715"/>
      <c r="F54" s="643" t="str">
        <f>IF(包括契約_登録依頼書!F54="","",包括契約_登録依頼書!F54)</f>
        <v/>
      </c>
      <c r="G54" s="643"/>
      <c r="H54" s="643"/>
      <c r="I54" s="643"/>
      <c r="J54" s="643"/>
      <c r="K54" s="643"/>
      <c r="L54" s="643"/>
      <c r="M54" s="643"/>
      <c r="N54" s="643"/>
      <c r="O54" s="643"/>
      <c r="P54" s="643"/>
      <c r="Q54" s="643"/>
      <c r="R54" s="643"/>
      <c r="S54" s="644" t="str">
        <f>IF(包括契約_登録依頼書!S54="","",包括契約_登録依頼書!S54)</f>
        <v/>
      </c>
      <c r="T54" s="645"/>
      <c r="U54" s="645"/>
      <c r="V54" s="645"/>
      <c r="W54" s="645"/>
      <c r="X54" s="645"/>
      <c r="Y54" s="645"/>
      <c r="Z54" s="645"/>
      <c r="AA54" s="646"/>
      <c r="AB54" s="643" t="str">
        <f>IF(包括契約_登録依頼書!AB54="","",包括契約_登録依頼書!AB54)</f>
        <v/>
      </c>
      <c r="AC54" s="643"/>
      <c r="AD54" s="643"/>
      <c r="AE54" s="644"/>
      <c r="AF54" s="546"/>
      <c r="AG54" s="547"/>
      <c r="AH54" s="547"/>
      <c r="AI54" s="547"/>
      <c r="AJ54" s="547"/>
      <c r="AK54" s="547"/>
      <c r="AL54" s="547"/>
      <c r="AM54" s="547"/>
      <c r="AN54" s="547"/>
      <c r="AO54" s="547"/>
      <c r="AP54" s="547"/>
      <c r="AQ54" s="547"/>
      <c r="AR54" s="547"/>
      <c r="AS54" s="547"/>
      <c r="AT54" s="547"/>
      <c r="AU54" s="547"/>
      <c r="AV54" s="547"/>
      <c r="AW54" s="547"/>
      <c r="AX54" s="547"/>
      <c r="AY54" s="547"/>
      <c r="AZ54" s="547"/>
      <c r="BA54" s="547"/>
      <c r="BB54" s="547"/>
      <c r="BC54" s="547"/>
      <c r="BD54" s="547"/>
      <c r="BE54" s="547"/>
      <c r="BF54" s="547"/>
      <c r="BG54" s="547"/>
      <c r="BH54" s="547"/>
      <c r="BI54" s="547"/>
      <c r="BJ54" s="547"/>
      <c r="BK54" s="547"/>
      <c r="BL54" s="548"/>
      <c r="BM54" s="710"/>
      <c r="BN54" s="711"/>
      <c r="BO54" s="711"/>
      <c r="BP54" s="711"/>
      <c r="BQ54" s="711"/>
      <c r="BR54" s="746" t="s">
        <v>91</v>
      </c>
      <c r="BS54" s="747"/>
      <c r="BT54" s="747"/>
      <c r="BU54" s="747"/>
      <c r="BV54" s="747"/>
      <c r="BW54" s="747"/>
      <c r="BX54" s="747"/>
      <c r="BY54" s="747"/>
      <c r="BZ54" s="748"/>
    </row>
    <row r="55" spans="2:78" s="63" customFormat="1" ht="25.5" customHeight="1">
      <c r="B55" s="702"/>
      <c r="C55" s="703"/>
      <c r="D55" s="714"/>
      <c r="E55" s="715"/>
      <c r="F55" s="643" t="str">
        <f>IF(包括契約_登録依頼書!F55="","",包括契約_登録依頼書!F55)</f>
        <v/>
      </c>
      <c r="G55" s="643"/>
      <c r="H55" s="643"/>
      <c r="I55" s="643"/>
      <c r="J55" s="643"/>
      <c r="K55" s="643"/>
      <c r="L55" s="643"/>
      <c r="M55" s="643"/>
      <c r="N55" s="643"/>
      <c r="O55" s="643"/>
      <c r="P55" s="643"/>
      <c r="Q55" s="643"/>
      <c r="R55" s="643"/>
      <c r="S55" s="644" t="str">
        <f>IF(包括契約_登録依頼書!S55="","",包括契約_登録依頼書!S55)</f>
        <v/>
      </c>
      <c r="T55" s="645"/>
      <c r="U55" s="645"/>
      <c r="V55" s="645"/>
      <c r="W55" s="645"/>
      <c r="X55" s="645"/>
      <c r="Y55" s="645"/>
      <c r="Z55" s="645"/>
      <c r="AA55" s="646"/>
      <c r="AB55" s="643" t="str">
        <f>IF(包括契約_登録依頼書!AB55="","",包括契約_登録依頼書!AB55)</f>
        <v/>
      </c>
      <c r="AC55" s="643"/>
      <c r="AD55" s="643"/>
      <c r="AE55" s="644"/>
      <c r="AF55" s="546"/>
      <c r="AG55" s="547"/>
      <c r="AH55" s="547"/>
      <c r="AI55" s="547"/>
      <c r="AJ55" s="547"/>
      <c r="AK55" s="547"/>
      <c r="AL55" s="547"/>
      <c r="AM55" s="547"/>
      <c r="AN55" s="547"/>
      <c r="AO55" s="547"/>
      <c r="AP55" s="547"/>
      <c r="AQ55" s="547"/>
      <c r="AR55" s="547"/>
      <c r="AS55" s="547"/>
      <c r="AT55" s="547"/>
      <c r="AU55" s="547"/>
      <c r="AV55" s="547"/>
      <c r="AW55" s="547"/>
      <c r="AX55" s="547"/>
      <c r="AY55" s="547"/>
      <c r="AZ55" s="547"/>
      <c r="BA55" s="547"/>
      <c r="BB55" s="547"/>
      <c r="BC55" s="547"/>
      <c r="BD55" s="547"/>
      <c r="BE55" s="547"/>
      <c r="BF55" s="547"/>
      <c r="BG55" s="547"/>
      <c r="BH55" s="547"/>
      <c r="BI55" s="547"/>
      <c r="BJ55" s="547"/>
      <c r="BK55" s="547"/>
      <c r="BL55" s="548"/>
      <c r="BM55" s="710"/>
      <c r="BN55" s="711"/>
      <c r="BO55" s="711"/>
      <c r="BP55" s="711"/>
      <c r="BQ55" s="711"/>
      <c r="BR55" s="693" t="str">
        <f>IF(包括契約_登録依頼書!BR55="","",包括契約_登録依頼書!BR55)</f>
        <v/>
      </c>
      <c r="BS55" s="694"/>
      <c r="BT55" s="694"/>
      <c r="BU55" s="694"/>
      <c r="BV55" s="694"/>
      <c r="BW55" s="694"/>
      <c r="BX55" s="694"/>
      <c r="BY55" s="694"/>
      <c r="BZ55" s="695"/>
    </row>
    <row r="56" spans="2:78" s="63" customFormat="1" ht="25.5" customHeight="1" thickBot="1">
      <c r="B56" s="704"/>
      <c r="C56" s="705"/>
      <c r="D56" s="716"/>
      <c r="E56" s="717"/>
      <c r="F56" s="541" t="s">
        <v>23</v>
      </c>
      <c r="G56" s="542"/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542"/>
      <c r="U56" s="542"/>
      <c r="V56" s="542"/>
      <c r="W56" s="542"/>
      <c r="X56" s="542"/>
      <c r="Y56" s="542"/>
      <c r="Z56" s="542"/>
      <c r="AA56" s="542"/>
      <c r="AB56" s="542"/>
      <c r="AC56" s="542"/>
      <c r="AD56" s="542"/>
      <c r="AE56" s="542"/>
      <c r="AF56" s="549"/>
      <c r="AG56" s="550"/>
      <c r="AH56" s="550"/>
      <c r="AI56" s="550"/>
      <c r="AJ56" s="550"/>
      <c r="AK56" s="550"/>
      <c r="AL56" s="550"/>
      <c r="AM56" s="550"/>
      <c r="AN56" s="550"/>
      <c r="AO56" s="550"/>
      <c r="AP56" s="550"/>
      <c r="AQ56" s="550"/>
      <c r="AR56" s="550"/>
      <c r="AS56" s="550"/>
      <c r="AT56" s="550"/>
      <c r="AU56" s="550"/>
      <c r="AV56" s="550"/>
      <c r="AW56" s="550"/>
      <c r="AX56" s="550"/>
      <c r="AY56" s="550"/>
      <c r="AZ56" s="550"/>
      <c r="BA56" s="550"/>
      <c r="BB56" s="550"/>
      <c r="BC56" s="550"/>
      <c r="BD56" s="550"/>
      <c r="BE56" s="550"/>
      <c r="BF56" s="550"/>
      <c r="BG56" s="550"/>
      <c r="BH56" s="550"/>
      <c r="BI56" s="550"/>
      <c r="BJ56" s="550"/>
      <c r="BK56" s="550"/>
      <c r="BL56" s="551"/>
      <c r="BM56" s="712"/>
      <c r="BN56" s="713"/>
      <c r="BO56" s="713"/>
      <c r="BP56" s="713"/>
      <c r="BQ56" s="713"/>
      <c r="BR56" s="696"/>
      <c r="BS56" s="697"/>
      <c r="BT56" s="697"/>
      <c r="BU56" s="697"/>
      <c r="BV56" s="697"/>
      <c r="BW56" s="697"/>
      <c r="BX56" s="697"/>
      <c r="BY56" s="697"/>
      <c r="BZ56" s="698"/>
    </row>
    <row r="57" spans="2:78" s="63" customFormat="1" ht="32.25" customHeight="1"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79"/>
    </row>
    <row r="58" spans="2:78" s="63" customFormat="1" ht="32.25" customHeight="1" thickBot="1">
      <c r="B58" s="115" t="s">
        <v>42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1"/>
      <c r="AV58" s="647" t="s">
        <v>43</v>
      </c>
      <c r="AW58" s="648"/>
      <c r="AX58" s="648"/>
      <c r="AY58" s="648"/>
      <c r="AZ58" s="648"/>
      <c r="BA58" s="648"/>
      <c r="BB58" s="648"/>
      <c r="BC58" s="648"/>
      <c r="BD58" s="648"/>
      <c r="BE58" s="648"/>
      <c r="BF58" s="648"/>
      <c r="BG58" s="648"/>
      <c r="BH58" s="648"/>
      <c r="BI58" s="648"/>
      <c r="BJ58" s="648"/>
      <c r="BK58" s="648"/>
      <c r="BL58" s="648"/>
      <c r="BM58" s="648"/>
      <c r="BN58" s="648"/>
      <c r="BO58" s="648"/>
      <c r="BP58" s="648"/>
      <c r="BQ58" s="648"/>
      <c r="BR58" s="648"/>
      <c r="BS58" s="648"/>
      <c r="BT58" s="648"/>
      <c r="BU58" s="648"/>
      <c r="BV58" s="648"/>
      <c r="BW58" s="648"/>
      <c r="BX58" s="648"/>
      <c r="BY58" s="648"/>
      <c r="BZ58" s="649"/>
    </row>
    <row r="59" spans="2:78" s="63" customFormat="1" ht="32.25" customHeight="1">
      <c r="B59" s="650" t="s">
        <v>40</v>
      </c>
      <c r="C59" s="651"/>
      <c r="D59" s="651"/>
      <c r="E59" s="651"/>
      <c r="F59" s="651"/>
      <c r="G59" s="651"/>
      <c r="H59" s="651"/>
      <c r="I59" s="652"/>
      <c r="J59" s="653" t="str">
        <f>IF(包括契約_登録依頼書!J59="","",包括契約_登録依頼書!J59)</f>
        <v/>
      </c>
      <c r="K59" s="654"/>
      <c r="L59" s="654"/>
      <c r="M59" s="654"/>
      <c r="N59" s="654"/>
      <c r="O59" s="654"/>
      <c r="P59" s="654"/>
      <c r="Q59" s="654"/>
      <c r="R59" s="654"/>
      <c r="S59" s="654"/>
      <c r="T59" s="654"/>
      <c r="U59" s="654"/>
      <c r="V59" s="654"/>
      <c r="W59" s="654"/>
      <c r="X59" s="657" t="s">
        <v>9</v>
      </c>
      <c r="Y59" s="658"/>
      <c r="Z59" s="661" t="s">
        <v>41</v>
      </c>
      <c r="AA59" s="662"/>
      <c r="AB59" s="662"/>
      <c r="AC59" s="662"/>
      <c r="AD59" s="662"/>
      <c r="AE59" s="662"/>
      <c r="AF59" s="664" t="s">
        <v>112</v>
      </c>
      <c r="AG59" s="665"/>
      <c r="AH59" s="665"/>
      <c r="AI59" s="665"/>
      <c r="AJ59" s="666" t="str">
        <f>IF(包括契約_登録依頼書!AJ59="","",包括契約_登録依頼書!AJ59)</f>
        <v/>
      </c>
      <c r="AK59" s="666"/>
      <c r="AL59" s="666"/>
      <c r="AM59" s="666"/>
      <c r="AN59" s="666"/>
      <c r="AO59" s="666"/>
      <c r="AP59" s="666"/>
      <c r="AQ59" s="666"/>
      <c r="AR59" s="666"/>
      <c r="AS59" s="666"/>
      <c r="AT59" s="666"/>
      <c r="AU59" s="82" t="s">
        <v>9</v>
      </c>
      <c r="AV59" s="667" t="str">
        <f>IF(包括契約_登録依頼書!AV59="","",包括契約_登録依頼書!AV59)</f>
        <v/>
      </c>
      <c r="AW59" s="668"/>
      <c r="AX59" s="668"/>
      <c r="AY59" s="668"/>
      <c r="AZ59" s="668"/>
      <c r="BA59" s="668"/>
      <c r="BB59" s="668"/>
      <c r="BC59" s="668"/>
      <c r="BD59" s="668"/>
      <c r="BE59" s="668"/>
      <c r="BF59" s="668"/>
      <c r="BG59" s="668"/>
      <c r="BH59" s="668"/>
      <c r="BI59" s="668"/>
      <c r="BJ59" s="668"/>
      <c r="BK59" s="668"/>
      <c r="BL59" s="668"/>
      <c r="BM59" s="669" t="s">
        <v>121</v>
      </c>
      <c r="BN59" s="669"/>
      <c r="BO59" s="669"/>
      <c r="BP59" s="669"/>
      <c r="BQ59" s="669"/>
      <c r="BR59" s="669"/>
      <c r="BS59" s="669"/>
      <c r="BT59" s="669"/>
      <c r="BU59" s="669"/>
      <c r="BV59" s="669"/>
      <c r="BW59" s="669"/>
      <c r="BX59" s="669"/>
      <c r="BY59" s="669"/>
      <c r="BZ59" s="670"/>
    </row>
    <row r="60" spans="2:78" s="63" customFormat="1" ht="32.25" customHeight="1" thickBot="1">
      <c r="B60" s="650"/>
      <c r="C60" s="651"/>
      <c r="D60" s="651"/>
      <c r="E60" s="651"/>
      <c r="F60" s="651"/>
      <c r="G60" s="651"/>
      <c r="H60" s="651"/>
      <c r="I60" s="652"/>
      <c r="J60" s="655"/>
      <c r="K60" s="656"/>
      <c r="L60" s="656"/>
      <c r="M60" s="656"/>
      <c r="N60" s="656"/>
      <c r="O60" s="656"/>
      <c r="P60" s="656"/>
      <c r="Q60" s="656"/>
      <c r="R60" s="656"/>
      <c r="S60" s="656"/>
      <c r="T60" s="656"/>
      <c r="U60" s="656"/>
      <c r="V60" s="656"/>
      <c r="W60" s="656"/>
      <c r="X60" s="659"/>
      <c r="Y60" s="660"/>
      <c r="Z60" s="663"/>
      <c r="AA60" s="662"/>
      <c r="AB60" s="662"/>
      <c r="AC60" s="662"/>
      <c r="AD60" s="662"/>
      <c r="AE60" s="662"/>
      <c r="AF60" s="674" t="s">
        <v>113</v>
      </c>
      <c r="AG60" s="675"/>
      <c r="AH60" s="675"/>
      <c r="AI60" s="675"/>
      <c r="AJ60" s="671" t="str">
        <f>IF(包括契約_登録依頼書!AJ60="","",包括契約_登録依頼書!AJ60)</f>
        <v/>
      </c>
      <c r="AK60" s="671"/>
      <c r="AL60" s="671"/>
      <c r="AM60" s="83" t="s">
        <v>114</v>
      </c>
      <c r="AN60" s="84"/>
      <c r="AO60" s="672" t="str">
        <f>IF(包括契約_登録依頼書!AO60="","",包括契約_登録依頼書!AO60)</f>
        <v/>
      </c>
      <c r="AP60" s="672"/>
      <c r="AQ60" s="672"/>
      <c r="AR60" s="672"/>
      <c r="AS60" s="672"/>
      <c r="AT60" s="672"/>
      <c r="AU60" s="85" t="s">
        <v>9</v>
      </c>
      <c r="AV60" s="667"/>
      <c r="AW60" s="668"/>
      <c r="AX60" s="668"/>
      <c r="AY60" s="668"/>
      <c r="AZ60" s="668"/>
      <c r="BA60" s="668"/>
      <c r="BB60" s="668"/>
      <c r="BC60" s="668"/>
      <c r="BD60" s="668"/>
      <c r="BE60" s="668"/>
      <c r="BF60" s="668"/>
      <c r="BG60" s="668"/>
      <c r="BH60" s="668"/>
      <c r="BI60" s="668"/>
      <c r="BJ60" s="668"/>
      <c r="BK60" s="668"/>
      <c r="BL60" s="668"/>
      <c r="BM60" s="673" t="str">
        <f>IF(包括契約_登録依頼書!BM60="","",包括契約_登録依頼書!BM60)</f>
        <v/>
      </c>
      <c r="BN60" s="673"/>
      <c r="BO60" s="673"/>
      <c r="BP60" s="673"/>
      <c r="BQ60" s="673"/>
      <c r="BR60" s="117" t="s">
        <v>96</v>
      </c>
      <c r="BS60" s="673" t="str">
        <f>IF(包括契約_登録依頼書!BS60="","",包括契約_登録依頼書!BS60)</f>
        <v/>
      </c>
      <c r="BT60" s="673"/>
      <c r="BU60" s="673"/>
      <c r="BV60" s="117" t="s">
        <v>95</v>
      </c>
      <c r="BW60" s="673" t="str">
        <f>IF(包括契約_登録依頼書!BW60="","",包括契約_登録依頼書!BW60)</f>
        <v/>
      </c>
      <c r="BX60" s="673"/>
      <c r="BY60" s="673"/>
      <c r="BZ60" s="118" t="s">
        <v>115</v>
      </c>
    </row>
    <row r="61" spans="2:78" s="63" customFormat="1" ht="32.25" customHeight="1">
      <c r="B61" s="116" t="s">
        <v>18</v>
      </c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8"/>
    </row>
    <row r="62" spans="2:78" s="63" customFormat="1" ht="32.25" customHeight="1">
      <c r="B62" s="676" t="s">
        <v>10</v>
      </c>
      <c r="C62" s="677"/>
      <c r="D62" s="677"/>
      <c r="E62" s="677"/>
      <c r="F62" s="677"/>
      <c r="G62" s="677"/>
      <c r="H62" s="677"/>
      <c r="I62" s="678"/>
      <c r="J62" s="685" t="str">
        <f>IF(包括契約_登録依頼書!J62="","",包括契約_登録依頼書!J62)</f>
        <v/>
      </c>
      <c r="K62" s="571"/>
      <c r="L62" s="570" t="str">
        <f>IF(包括契約_登録依頼書!L62="","",包括契約_登録依頼書!L62)</f>
        <v/>
      </c>
      <c r="M62" s="571"/>
      <c r="N62" s="570" t="str">
        <f>IF(包括契約_登録依頼書!N62="","",包括契約_登録依頼書!N62)</f>
        <v/>
      </c>
      <c r="O62" s="571"/>
      <c r="P62" s="570" t="str">
        <f>IF(包括契約_登録依頼書!P62="","",包括契約_登録依頼書!P62)</f>
        <v/>
      </c>
      <c r="Q62" s="571"/>
      <c r="R62" s="570" t="str">
        <f>IF(包括契約_登録依頼書!R62="","",包括契約_登録依頼書!R62)</f>
        <v/>
      </c>
      <c r="S62" s="571"/>
      <c r="T62" s="570" t="str">
        <f>IF(包括契約_登録依頼書!T62="","",包括契約_登録依頼書!T62)</f>
        <v/>
      </c>
      <c r="U62" s="571"/>
      <c r="V62" s="570" t="str">
        <f>IF(包括契約_登録依頼書!V62="","",包括契約_登録依頼書!V62)</f>
        <v/>
      </c>
      <c r="W62" s="571"/>
      <c r="X62" s="570" t="str">
        <f>IF(包括契約_登録依頼書!X62="","",包括契約_登録依頼書!X62)</f>
        <v/>
      </c>
      <c r="Y62" s="571"/>
      <c r="Z62" s="570" t="str">
        <f>IF(包括契約_登録依頼書!Z62="","",包括契約_登録依頼書!Z62)</f>
        <v/>
      </c>
      <c r="AA62" s="571"/>
      <c r="AB62" s="574" t="s">
        <v>21</v>
      </c>
      <c r="AC62" s="574"/>
      <c r="AD62" s="574"/>
      <c r="AE62" s="574"/>
      <c r="AF62" s="575" t="str">
        <f>IF(包括契約_登録依頼書!AF62="","",包括契約_登録依頼書!AF62)</f>
        <v/>
      </c>
      <c r="AG62" s="576"/>
      <c r="AH62" s="576"/>
      <c r="AI62" s="576"/>
      <c r="AJ62" s="576"/>
      <c r="AK62" s="89" t="s">
        <v>68</v>
      </c>
      <c r="AL62" s="576" t="str">
        <f>IF(包括契約_登録依頼書!AL62="","",包括契約_登録依頼書!AL62)</f>
        <v/>
      </c>
      <c r="AM62" s="576"/>
      <c r="AN62" s="576"/>
      <c r="AO62" s="576"/>
      <c r="AP62" s="684"/>
      <c r="AQ62" s="634" t="s">
        <v>52</v>
      </c>
      <c r="AR62" s="635"/>
      <c r="AS62" s="635"/>
      <c r="AT62" s="635"/>
      <c r="AU62" s="635"/>
      <c r="AV62" s="635"/>
      <c r="AW62" s="635"/>
      <c r="AX62" s="635"/>
      <c r="AY62" s="636"/>
      <c r="AZ62" s="90" t="s">
        <v>82</v>
      </c>
      <c r="BA62" s="569" t="str">
        <f>IF(包括契約_登録依頼書!BA62="","",包括契約_登録依頼書!BA62)</f>
        <v/>
      </c>
      <c r="BB62" s="569"/>
      <c r="BC62" s="569"/>
      <c r="BD62" s="569"/>
      <c r="BE62" s="110" t="s">
        <v>96</v>
      </c>
      <c r="BF62" s="569" t="str">
        <f>IF(包括契約_登録依頼書!BF62="","",包括契約_登録依頼書!BF62)</f>
        <v/>
      </c>
      <c r="BG62" s="569"/>
      <c r="BH62" s="569"/>
      <c r="BI62" s="110" t="s">
        <v>95</v>
      </c>
      <c r="BJ62" s="569" t="str">
        <f>IF(包括契約_登録依頼書!BJ62="","",包括契約_登録依頼書!BJ62)</f>
        <v/>
      </c>
      <c r="BK62" s="569"/>
      <c r="BL62" s="569"/>
      <c r="BM62" s="110" t="s">
        <v>115</v>
      </c>
      <c r="BN62" s="569" t="str">
        <f>IF(包括契約_登録依頼書!BN62="","",包括契約_登録依頼書!BN62)</f>
        <v/>
      </c>
      <c r="BO62" s="569"/>
      <c r="BP62" s="569"/>
      <c r="BQ62" s="569"/>
      <c r="BR62" s="569"/>
      <c r="BS62" s="625" t="s">
        <v>116</v>
      </c>
      <c r="BT62" s="625"/>
      <c r="BU62" s="625"/>
      <c r="BV62" s="625"/>
      <c r="BW62" s="625"/>
      <c r="BX62" s="625"/>
      <c r="BY62" s="625"/>
      <c r="BZ62" s="626"/>
    </row>
    <row r="63" spans="2:78" s="63" customFormat="1" ht="32.25" customHeight="1">
      <c r="B63" s="679"/>
      <c r="C63" s="680"/>
      <c r="D63" s="680"/>
      <c r="E63" s="680"/>
      <c r="F63" s="680"/>
      <c r="G63" s="680"/>
      <c r="H63" s="680"/>
      <c r="I63" s="681"/>
      <c r="J63" s="686"/>
      <c r="K63" s="573"/>
      <c r="L63" s="572"/>
      <c r="M63" s="573"/>
      <c r="N63" s="572"/>
      <c r="O63" s="573"/>
      <c r="P63" s="572"/>
      <c r="Q63" s="573"/>
      <c r="R63" s="572"/>
      <c r="S63" s="573"/>
      <c r="T63" s="572"/>
      <c r="U63" s="573"/>
      <c r="V63" s="572"/>
      <c r="W63" s="573"/>
      <c r="X63" s="572"/>
      <c r="Y63" s="573"/>
      <c r="Z63" s="572"/>
      <c r="AA63" s="573"/>
      <c r="AB63" s="627" t="s">
        <v>11</v>
      </c>
      <c r="AC63" s="627"/>
      <c r="AD63" s="627"/>
      <c r="AE63" s="627"/>
      <c r="AF63" s="628" t="str">
        <f>IF(包括契約_登録依頼書!AF63="","",包括契約_登録依頼書!AF63)</f>
        <v/>
      </c>
      <c r="AG63" s="629"/>
      <c r="AH63" s="629"/>
      <c r="AI63" s="629"/>
      <c r="AJ63" s="630"/>
      <c r="AK63" s="631" t="str">
        <f>IF(包括契約_登録依頼書!AK63="","",包括契約_登録依頼書!AK63)</f>
        <v/>
      </c>
      <c r="AL63" s="632"/>
      <c r="AM63" s="632"/>
      <c r="AN63" s="632"/>
      <c r="AO63" s="632"/>
      <c r="AP63" s="633"/>
      <c r="AQ63" s="637"/>
      <c r="AR63" s="638"/>
      <c r="AS63" s="638"/>
      <c r="AT63" s="638"/>
      <c r="AU63" s="638"/>
      <c r="AV63" s="638"/>
      <c r="AW63" s="638"/>
      <c r="AX63" s="638"/>
      <c r="AY63" s="639"/>
      <c r="AZ63" s="90" t="s">
        <v>117</v>
      </c>
      <c r="BA63" s="569" t="str">
        <f>IF(包括契約_登録依頼書!BA63="","",包括契約_登録依頼書!BA63)</f>
        <v/>
      </c>
      <c r="BB63" s="569"/>
      <c r="BC63" s="569"/>
      <c r="BD63" s="569"/>
      <c r="BE63" s="110" t="s">
        <v>96</v>
      </c>
      <c r="BF63" s="569" t="str">
        <f>IF(包括契約_登録依頼書!BF63="","",包括契約_登録依頼書!BF63)</f>
        <v/>
      </c>
      <c r="BG63" s="569"/>
      <c r="BH63" s="569"/>
      <c r="BI63" s="110" t="s">
        <v>95</v>
      </c>
      <c r="BJ63" s="569" t="str">
        <f>IF(包括契約_登録依頼書!BJ63="","",包括契約_登録依頼書!BJ63)</f>
        <v/>
      </c>
      <c r="BK63" s="569"/>
      <c r="BL63" s="569"/>
      <c r="BM63" s="110" t="s">
        <v>115</v>
      </c>
      <c r="BN63" s="569" t="str">
        <f>IF(包括契約_登録依頼書!BN63="","",包括契約_登録依頼書!BN63)</f>
        <v/>
      </c>
      <c r="BO63" s="569"/>
      <c r="BP63" s="569"/>
      <c r="BQ63" s="569"/>
      <c r="BR63" s="569"/>
      <c r="BS63" s="625" t="s">
        <v>116</v>
      </c>
      <c r="BT63" s="625"/>
      <c r="BU63" s="625"/>
      <c r="BV63" s="625"/>
      <c r="BW63" s="625"/>
      <c r="BX63" s="625"/>
      <c r="BY63" s="625"/>
      <c r="BZ63" s="626"/>
    </row>
    <row r="64" spans="2:78" s="63" customFormat="1" ht="32.25" customHeight="1">
      <c r="B64" s="552" t="s">
        <v>12</v>
      </c>
      <c r="C64" s="553"/>
      <c r="D64" s="553"/>
      <c r="E64" s="553"/>
      <c r="F64" s="553"/>
      <c r="G64" s="553"/>
      <c r="H64" s="553"/>
      <c r="I64" s="554"/>
      <c r="J64" s="564" t="str">
        <f>IF(包括契約_登録依頼書!J64="","",包括契約_登録依頼書!J64)</f>
        <v/>
      </c>
      <c r="K64" s="565"/>
      <c r="L64" s="565"/>
      <c r="M64" s="565"/>
      <c r="N64" s="565"/>
      <c r="O64" s="565"/>
      <c r="P64" s="565"/>
      <c r="Q64" s="565"/>
      <c r="R64" s="565"/>
      <c r="S64" s="565"/>
      <c r="T64" s="565"/>
      <c r="U64" s="699"/>
      <c r="V64" s="623" t="str">
        <f>IF(包括契約_登録依頼書!V64="","",包括契約_登録依頼書!V64)</f>
        <v/>
      </c>
      <c r="W64" s="623"/>
      <c r="X64" s="623"/>
      <c r="Y64" s="623"/>
      <c r="Z64" s="623"/>
      <c r="AA64" s="623"/>
      <c r="AB64" s="623"/>
      <c r="AC64" s="623"/>
      <c r="AD64" s="623"/>
      <c r="AE64" s="623"/>
      <c r="AF64" s="623"/>
      <c r="AG64" s="623"/>
      <c r="AH64" s="623"/>
      <c r="AI64" s="623"/>
      <c r="AJ64" s="623"/>
      <c r="AK64" s="623"/>
      <c r="AL64" s="623"/>
      <c r="AM64" s="623"/>
      <c r="AN64" s="623"/>
      <c r="AO64" s="623"/>
      <c r="AP64" s="624"/>
      <c r="AQ64" s="640"/>
      <c r="AR64" s="641"/>
      <c r="AS64" s="641"/>
      <c r="AT64" s="641"/>
      <c r="AU64" s="641"/>
      <c r="AV64" s="641"/>
      <c r="AW64" s="641"/>
      <c r="AX64" s="641"/>
      <c r="AY64" s="642"/>
      <c r="AZ64" s="90" t="s">
        <v>118</v>
      </c>
      <c r="BA64" s="569" t="str">
        <f>IF(包括契約_登録依頼書!BA64="","",包括契約_登録依頼書!BA64)</f>
        <v/>
      </c>
      <c r="BB64" s="569"/>
      <c r="BC64" s="569"/>
      <c r="BD64" s="569"/>
      <c r="BE64" s="110" t="s">
        <v>96</v>
      </c>
      <c r="BF64" s="569" t="str">
        <f>IF(包括契約_登録依頼書!BF64="","",包括契約_登録依頼書!BF64)</f>
        <v/>
      </c>
      <c r="BG64" s="569"/>
      <c r="BH64" s="569"/>
      <c r="BI64" s="110" t="s">
        <v>95</v>
      </c>
      <c r="BJ64" s="569" t="str">
        <f>IF(包括契約_登録依頼書!BJ64="","",包括契約_登録依頼書!BJ64)</f>
        <v/>
      </c>
      <c r="BK64" s="569"/>
      <c r="BL64" s="569"/>
      <c r="BM64" s="110" t="s">
        <v>115</v>
      </c>
      <c r="BN64" s="569" t="str">
        <f>IF(包括契約_登録依頼書!BN64="","",包括契約_登録依頼書!BN64)</f>
        <v/>
      </c>
      <c r="BO64" s="569"/>
      <c r="BP64" s="569"/>
      <c r="BQ64" s="569"/>
      <c r="BR64" s="569"/>
      <c r="BS64" s="625" t="s">
        <v>116</v>
      </c>
      <c r="BT64" s="625"/>
      <c r="BU64" s="625"/>
      <c r="BV64" s="625"/>
      <c r="BW64" s="625"/>
      <c r="BX64" s="625"/>
      <c r="BY64" s="625"/>
      <c r="BZ64" s="626"/>
    </row>
    <row r="65" spans="2:98" s="63" customFormat="1" ht="32.25" customHeight="1">
      <c r="B65" s="552" t="s">
        <v>19</v>
      </c>
      <c r="C65" s="553"/>
      <c r="D65" s="553"/>
      <c r="E65" s="553"/>
      <c r="F65" s="553"/>
      <c r="G65" s="553"/>
      <c r="H65" s="553"/>
      <c r="I65" s="554"/>
      <c r="J65" s="564" t="str">
        <f>IF(包括契約_登録依頼書!J65="","",包括契約_登録依頼書!J65)</f>
        <v/>
      </c>
      <c r="K65" s="565"/>
      <c r="L65" s="565"/>
      <c r="M65" s="565"/>
      <c r="N65" s="565"/>
      <c r="O65" s="565"/>
      <c r="P65" s="565"/>
      <c r="Q65" s="565"/>
      <c r="R65" s="565"/>
      <c r="S65" s="565"/>
      <c r="T65" s="565"/>
      <c r="U65" s="565"/>
      <c r="V65" s="565"/>
      <c r="W65" s="565"/>
      <c r="X65" s="565"/>
      <c r="Y65" s="565"/>
      <c r="Z65" s="566" t="str">
        <f>IF(包括契約_登録依頼書!Z65="","",包括契約_登録依頼書!Z65)</f>
        <v/>
      </c>
      <c r="AA65" s="566"/>
      <c r="AB65" s="566"/>
      <c r="AC65" s="566"/>
      <c r="AD65" s="566"/>
      <c r="AE65" s="566"/>
      <c r="AF65" s="566"/>
      <c r="AG65" s="566"/>
      <c r="AH65" s="566"/>
      <c r="AI65" s="566"/>
      <c r="AJ65" s="566"/>
      <c r="AK65" s="566"/>
      <c r="AL65" s="566"/>
      <c r="AM65" s="566"/>
      <c r="AN65" s="566"/>
      <c r="AO65" s="566"/>
      <c r="AP65" s="567"/>
      <c r="AQ65" s="552" t="s">
        <v>15</v>
      </c>
      <c r="AR65" s="553"/>
      <c r="AS65" s="553"/>
      <c r="AT65" s="553"/>
      <c r="AU65" s="553"/>
      <c r="AV65" s="553"/>
      <c r="AW65" s="553"/>
      <c r="AX65" s="553"/>
      <c r="AY65" s="554"/>
      <c r="AZ65" s="568"/>
      <c r="BA65" s="569"/>
      <c r="BB65" s="569"/>
      <c r="BC65" s="569"/>
      <c r="BD65" s="569"/>
      <c r="BE65" s="569"/>
      <c r="BF65" s="569"/>
      <c r="BG65" s="569"/>
      <c r="BH65" s="569"/>
      <c r="BI65" s="110" t="s">
        <v>96</v>
      </c>
      <c r="BJ65" s="569"/>
      <c r="BK65" s="569"/>
      <c r="BL65" s="569"/>
      <c r="BM65" s="569"/>
      <c r="BN65" s="569"/>
      <c r="BO65" s="110" t="s">
        <v>95</v>
      </c>
      <c r="BP65" s="569"/>
      <c r="BQ65" s="569"/>
      <c r="BR65" s="569"/>
      <c r="BS65" s="569"/>
      <c r="BT65" s="569"/>
      <c r="BU65" s="682" t="s">
        <v>115</v>
      </c>
      <c r="BV65" s="682"/>
      <c r="BW65" s="682"/>
      <c r="BX65" s="682"/>
      <c r="BY65" s="682"/>
      <c r="BZ65" s="683"/>
    </row>
    <row r="66" spans="2:98" s="63" customFormat="1" ht="32.25" customHeight="1">
      <c r="B66" s="552" t="s">
        <v>13</v>
      </c>
      <c r="C66" s="553"/>
      <c r="D66" s="553"/>
      <c r="E66" s="553"/>
      <c r="F66" s="553"/>
      <c r="G66" s="553"/>
      <c r="H66" s="553"/>
      <c r="I66" s="554"/>
      <c r="J66" s="564" t="str">
        <f>IF(包括契約_登録依頼書!J66="","",包括契約_登録依頼書!J66)</f>
        <v/>
      </c>
      <c r="K66" s="565"/>
      <c r="L66" s="565"/>
      <c r="M66" s="565"/>
      <c r="N66" s="565"/>
      <c r="O66" s="565"/>
      <c r="P66" s="565"/>
      <c r="Q66" s="565"/>
      <c r="R66" s="565"/>
      <c r="S66" s="565"/>
      <c r="T66" s="565"/>
      <c r="U66" s="565"/>
      <c r="V66" s="565"/>
      <c r="W66" s="565"/>
      <c r="X66" s="565"/>
      <c r="Y66" s="565"/>
      <c r="Z66" s="566" t="str">
        <f>IF(包括契約_登録依頼書!Z66="","",包括契約_登録依頼書!Z66)</f>
        <v/>
      </c>
      <c r="AA66" s="566"/>
      <c r="AB66" s="566"/>
      <c r="AC66" s="566"/>
      <c r="AD66" s="566"/>
      <c r="AE66" s="566"/>
      <c r="AF66" s="566"/>
      <c r="AG66" s="566"/>
      <c r="AH66" s="566"/>
      <c r="AI66" s="566"/>
      <c r="AJ66" s="566"/>
      <c r="AK66" s="566"/>
      <c r="AL66" s="566"/>
      <c r="AM66" s="566"/>
      <c r="AN66" s="566"/>
      <c r="AO66" s="566"/>
      <c r="AP66" s="567"/>
      <c r="AQ66" s="619" t="s">
        <v>29</v>
      </c>
      <c r="AR66" s="620"/>
      <c r="AS66" s="620"/>
      <c r="AT66" s="620"/>
      <c r="AU66" s="620"/>
      <c r="AV66" s="620"/>
      <c r="AW66" s="620"/>
      <c r="AX66" s="620"/>
      <c r="AY66" s="621"/>
      <c r="AZ66" s="622"/>
      <c r="BA66" s="563"/>
      <c r="BB66" s="562"/>
      <c r="BC66" s="563"/>
      <c r="BD66" s="562"/>
      <c r="BE66" s="563"/>
      <c r="BF66" s="562"/>
      <c r="BG66" s="563"/>
      <c r="BH66" s="562"/>
      <c r="BI66" s="563"/>
      <c r="BJ66" s="562"/>
      <c r="BK66" s="563"/>
      <c r="BL66" s="562"/>
      <c r="BM66" s="563"/>
      <c r="BN66" s="562"/>
      <c r="BO66" s="563"/>
      <c r="BP66" s="562"/>
      <c r="BQ66" s="563"/>
      <c r="BR66" s="562"/>
      <c r="BS66" s="563"/>
      <c r="BT66" s="91"/>
      <c r="BU66" s="91"/>
      <c r="BV66" s="91"/>
      <c r="BW66" s="91"/>
      <c r="BX66" s="91"/>
      <c r="BY66" s="91"/>
      <c r="BZ66" s="92"/>
    </row>
    <row r="67" spans="2:98" s="63" customFormat="1" ht="32.25" customHeight="1">
      <c r="B67" s="552" t="s">
        <v>150</v>
      </c>
      <c r="C67" s="553"/>
      <c r="D67" s="553"/>
      <c r="E67" s="553"/>
      <c r="F67" s="553"/>
      <c r="G67" s="553"/>
      <c r="H67" s="553"/>
      <c r="I67" s="554"/>
      <c r="J67" s="552" t="s">
        <v>153</v>
      </c>
      <c r="K67" s="553"/>
      <c r="L67" s="553"/>
      <c r="M67" s="553"/>
      <c r="N67" s="553"/>
      <c r="O67" s="553"/>
      <c r="P67" s="553"/>
      <c r="Q67" s="554"/>
      <c r="R67" s="555" t="s">
        <v>151</v>
      </c>
      <c r="S67" s="556"/>
      <c r="T67" s="556"/>
      <c r="U67" s="556"/>
      <c r="V67" s="556"/>
      <c r="W67" s="556"/>
      <c r="X67" s="556"/>
      <c r="Y67" s="556"/>
      <c r="Z67" s="556"/>
      <c r="AA67" s="556"/>
      <c r="AB67" s="556"/>
      <c r="AC67" s="556"/>
      <c r="AD67" s="556"/>
      <c r="AE67" s="556"/>
      <c r="AF67" s="556"/>
      <c r="AG67" s="556"/>
      <c r="AH67" s="556"/>
      <c r="AI67" s="556"/>
      <c r="AJ67" s="556"/>
      <c r="AK67" s="556"/>
      <c r="AL67" s="556"/>
      <c r="AM67" s="556"/>
      <c r="AN67" s="556"/>
      <c r="AO67" s="556"/>
      <c r="AP67" s="557"/>
      <c r="AQ67" s="619" t="s">
        <v>33</v>
      </c>
      <c r="AR67" s="620"/>
      <c r="AS67" s="620"/>
      <c r="AT67" s="620"/>
      <c r="AU67" s="620"/>
      <c r="AV67" s="620"/>
      <c r="AW67" s="620"/>
      <c r="AX67" s="620"/>
      <c r="AY67" s="621"/>
      <c r="AZ67" s="618" t="s">
        <v>45</v>
      </c>
      <c r="BA67" s="605"/>
      <c r="BB67" s="604" t="s">
        <v>46</v>
      </c>
      <c r="BC67" s="605"/>
      <c r="BD67" s="604" t="s">
        <v>47</v>
      </c>
      <c r="BE67" s="605"/>
      <c r="BF67" s="562"/>
      <c r="BG67" s="563"/>
      <c r="BH67" s="562"/>
      <c r="BI67" s="563"/>
      <c r="BJ67" s="562"/>
      <c r="BK67" s="563"/>
      <c r="BL67" s="562"/>
      <c r="BM67" s="563"/>
      <c r="BN67" s="562"/>
      <c r="BO67" s="563"/>
      <c r="BP67" s="562"/>
      <c r="BQ67" s="563"/>
      <c r="BR67" s="562"/>
      <c r="BS67" s="563"/>
      <c r="BT67" s="562"/>
      <c r="BU67" s="563"/>
      <c r="BV67" s="562"/>
      <c r="BW67" s="563"/>
      <c r="BX67" s="562"/>
      <c r="BY67" s="563"/>
      <c r="BZ67" s="92"/>
    </row>
    <row r="68" spans="2:98" s="63" customFormat="1" ht="32.25" customHeight="1">
      <c r="B68" s="610"/>
      <c r="C68" s="558"/>
      <c r="D68" s="558"/>
      <c r="E68" s="93" t="s">
        <v>152</v>
      </c>
      <c r="F68" s="558"/>
      <c r="G68" s="558"/>
      <c r="H68" s="558"/>
      <c r="I68" s="93" t="s">
        <v>115</v>
      </c>
      <c r="J68" s="559"/>
      <c r="K68" s="560"/>
      <c r="L68" s="560"/>
      <c r="M68" s="560"/>
      <c r="N68" s="560"/>
      <c r="O68" s="560"/>
      <c r="P68" s="560"/>
      <c r="Q68" s="561"/>
      <c r="R68" s="614"/>
      <c r="S68" s="614"/>
      <c r="T68" s="614"/>
      <c r="U68" s="614"/>
      <c r="V68" s="614"/>
      <c r="W68" s="614"/>
      <c r="X68" s="614"/>
      <c r="Y68" s="614"/>
      <c r="Z68" s="614"/>
      <c r="AA68" s="614"/>
      <c r="AB68" s="614"/>
      <c r="AC68" s="614"/>
      <c r="AD68" s="614"/>
      <c r="AE68" s="614"/>
      <c r="AF68" s="614"/>
      <c r="AG68" s="614"/>
      <c r="AH68" s="614"/>
      <c r="AI68" s="614"/>
      <c r="AJ68" s="614"/>
      <c r="AK68" s="614"/>
      <c r="AL68" s="614"/>
      <c r="AM68" s="614"/>
      <c r="AN68" s="614"/>
      <c r="AO68" s="614"/>
      <c r="AP68" s="614"/>
      <c r="AQ68" s="619"/>
      <c r="AR68" s="620"/>
      <c r="AS68" s="620"/>
      <c r="AT68" s="620"/>
      <c r="AU68" s="620"/>
      <c r="AV68" s="620"/>
      <c r="AW68" s="620"/>
      <c r="AX68" s="620"/>
      <c r="AY68" s="621"/>
      <c r="AZ68" s="618" t="s">
        <v>45</v>
      </c>
      <c r="BA68" s="605"/>
      <c r="BB68" s="604" t="s">
        <v>54</v>
      </c>
      <c r="BC68" s="605"/>
      <c r="BD68" s="604" t="s">
        <v>55</v>
      </c>
      <c r="BE68" s="605"/>
      <c r="BF68" s="562"/>
      <c r="BG68" s="563"/>
      <c r="BH68" s="562"/>
      <c r="BI68" s="563"/>
      <c r="BJ68" s="562"/>
      <c r="BK68" s="563"/>
      <c r="BL68" s="562"/>
      <c r="BM68" s="563"/>
      <c r="BN68" s="562"/>
      <c r="BO68" s="563"/>
      <c r="BP68" s="562"/>
      <c r="BQ68" s="563"/>
      <c r="BR68" s="562"/>
      <c r="BS68" s="563"/>
      <c r="BT68" s="562"/>
      <c r="BU68" s="563"/>
      <c r="BV68" s="94"/>
      <c r="BW68" s="95"/>
      <c r="BX68" s="96"/>
      <c r="BY68" s="96"/>
      <c r="BZ68" s="97"/>
    </row>
    <row r="69" spans="2:98" s="63" customFormat="1" ht="32.25" customHeight="1">
      <c r="B69" s="610"/>
      <c r="C69" s="558"/>
      <c r="D69" s="558"/>
      <c r="E69" s="93" t="s">
        <v>152</v>
      </c>
      <c r="F69" s="558"/>
      <c r="G69" s="558"/>
      <c r="H69" s="558"/>
      <c r="I69" s="93" t="s">
        <v>115</v>
      </c>
      <c r="J69" s="559"/>
      <c r="K69" s="560"/>
      <c r="L69" s="560"/>
      <c r="M69" s="560"/>
      <c r="N69" s="560"/>
      <c r="O69" s="560"/>
      <c r="P69" s="560"/>
      <c r="Q69" s="561"/>
      <c r="R69" s="614"/>
      <c r="S69" s="614"/>
      <c r="T69" s="614"/>
      <c r="U69" s="614"/>
      <c r="V69" s="614"/>
      <c r="W69" s="614"/>
      <c r="X69" s="614"/>
      <c r="Y69" s="614"/>
      <c r="Z69" s="614"/>
      <c r="AA69" s="614"/>
      <c r="AB69" s="614"/>
      <c r="AC69" s="614"/>
      <c r="AD69" s="614"/>
      <c r="AE69" s="614"/>
      <c r="AF69" s="614"/>
      <c r="AG69" s="614"/>
      <c r="AH69" s="614"/>
      <c r="AI69" s="614"/>
      <c r="AJ69" s="614"/>
      <c r="AK69" s="614"/>
      <c r="AL69" s="614"/>
      <c r="AM69" s="614"/>
      <c r="AN69" s="614"/>
      <c r="AO69" s="614"/>
      <c r="AP69" s="614"/>
      <c r="AQ69" s="619"/>
      <c r="AR69" s="620"/>
      <c r="AS69" s="620"/>
      <c r="AT69" s="620"/>
      <c r="AU69" s="620"/>
      <c r="AV69" s="620"/>
      <c r="AW69" s="620"/>
      <c r="AX69" s="620"/>
      <c r="AY69" s="621"/>
      <c r="AZ69" s="606" t="s">
        <v>48</v>
      </c>
      <c r="BA69" s="607"/>
      <c r="BB69" s="604"/>
      <c r="BC69" s="605"/>
      <c r="BD69" s="604"/>
      <c r="BE69" s="605"/>
      <c r="BF69" s="604"/>
      <c r="BG69" s="605"/>
      <c r="BH69" s="604"/>
      <c r="BI69" s="605"/>
      <c r="BJ69" s="604"/>
      <c r="BK69" s="605"/>
      <c r="BL69" s="604"/>
      <c r="BM69" s="605"/>
      <c r="BN69" s="604"/>
      <c r="BO69" s="605"/>
      <c r="BP69" s="604"/>
      <c r="BQ69" s="605"/>
      <c r="BR69" s="604"/>
      <c r="BS69" s="605"/>
      <c r="BT69" s="604"/>
      <c r="BU69" s="605"/>
      <c r="BV69" s="98"/>
      <c r="BW69" s="99"/>
      <c r="BX69" s="100"/>
      <c r="BY69" s="100"/>
      <c r="BZ69" s="101"/>
    </row>
    <row r="70" spans="2:98" s="63" customFormat="1" ht="32.25" customHeight="1">
      <c r="B70" s="610"/>
      <c r="C70" s="558"/>
      <c r="D70" s="558"/>
      <c r="E70" s="93" t="s">
        <v>152</v>
      </c>
      <c r="F70" s="558"/>
      <c r="G70" s="558"/>
      <c r="H70" s="558"/>
      <c r="I70" s="93" t="s">
        <v>115</v>
      </c>
      <c r="J70" s="559"/>
      <c r="K70" s="560"/>
      <c r="L70" s="560"/>
      <c r="M70" s="560"/>
      <c r="N70" s="560"/>
      <c r="O70" s="560"/>
      <c r="P70" s="560"/>
      <c r="Q70" s="561"/>
      <c r="R70" s="611"/>
      <c r="S70" s="612"/>
      <c r="T70" s="612"/>
      <c r="U70" s="612"/>
      <c r="V70" s="612"/>
      <c r="W70" s="612"/>
      <c r="X70" s="612"/>
      <c r="Y70" s="612"/>
      <c r="Z70" s="612"/>
      <c r="AA70" s="612"/>
      <c r="AB70" s="612"/>
      <c r="AC70" s="612"/>
      <c r="AD70" s="612"/>
      <c r="AE70" s="612"/>
      <c r="AF70" s="612"/>
      <c r="AG70" s="612"/>
      <c r="AH70" s="612"/>
      <c r="AI70" s="612"/>
      <c r="AJ70" s="612"/>
      <c r="AK70" s="612"/>
      <c r="AL70" s="612"/>
      <c r="AM70" s="612"/>
      <c r="AN70" s="612"/>
      <c r="AO70" s="612"/>
      <c r="AP70" s="613"/>
      <c r="AQ70" s="552" t="s">
        <v>156</v>
      </c>
      <c r="AR70" s="553"/>
      <c r="AS70" s="553"/>
      <c r="AT70" s="553"/>
      <c r="AU70" s="553"/>
      <c r="AV70" s="553"/>
      <c r="AW70" s="553"/>
      <c r="AX70" s="553"/>
      <c r="AY70" s="554"/>
      <c r="AZ70" s="615"/>
      <c r="BA70" s="616"/>
      <c r="BB70" s="616"/>
      <c r="BC70" s="616"/>
      <c r="BD70" s="616"/>
      <c r="BE70" s="616"/>
      <c r="BF70" s="616"/>
      <c r="BG70" s="616"/>
      <c r="BH70" s="616"/>
      <c r="BI70" s="616"/>
      <c r="BJ70" s="616"/>
      <c r="BK70" s="616"/>
      <c r="BL70" s="616"/>
      <c r="BM70" s="616"/>
      <c r="BN70" s="616"/>
      <c r="BO70" s="616"/>
      <c r="BP70" s="616"/>
      <c r="BQ70" s="616"/>
      <c r="BR70" s="616"/>
      <c r="BS70" s="616"/>
      <c r="BT70" s="616"/>
      <c r="BU70" s="616"/>
      <c r="BV70" s="616"/>
      <c r="BW70" s="616"/>
      <c r="BX70" s="616"/>
      <c r="BY70" s="616"/>
      <c r="BZ70" s="617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</row>
    <row r="71" spans="2:98" s="63" customFormat="1" ht="32.25" customHeight="1">
      <c r="B71" s="608" t="s">
        <v>154</v>
      </c>
      <c r="C71" s="608"/>
      <c r="D71" s="608"/>
      <c r="E71" s="608"/>
      <c r="F71" s="608"/>
      <c r="G71" s="608"/>
      <c r="H71" s="608"/>
      <c r="I71" s="608"/>
      <c r="J71" s="609"/>
      <c r="K71" s="609"/>
      <c r="L71" s="609"/>
      <c r="M71" s="609"/>
      <c r="N71" s="609"/>
      <c r="O71" s="609"/>
      <c r="P71" s="609"/>
      <c r="Q71" s="609"/>
      <c r="R71" s="609"/>
      <c r="S71" s="609"/>
      <c r="T71" s="609"/>
      <c r="U71" s="609"/>
      <c r="V71" s="609"/>
      <c r="W71" s="609"/>
      <c r="X71" s="609"/>
      <c r="Y71" s="582" t="s">
        <v>155</v>
      </c>
      <c r="Z71" s="582"/>
      <c r="AA71" s="582"/>
      <c r="AB71" s="582"/>
      <c r="AC71" s="582"/>
      <c r="AD71" s="582"/>
      <c r="AE71" s="582"/>
      <c r="AF71" s="582"/>
      <c r="AG71" s="582"/>
      <c r="AH71" s="582"/>
      <c r="AI71" s="582"/>
      <c r="AJ71" s="582"/>
      <c r="AK71" s="582"/>
      <c r="AL71" s="582"/>
      <c r="AM71" s="582"/>
      <c r="AN71" s="584"/>
      <c r="AO71" s="585"/>
      <c r="AP71" s="585"/>
      <c r="AQ71" s="585"/>
      <c r="AR71" s="585"/>
      <c r="AS71" s="585"/>
      <c r="AT71" s="585"/>
      <c r="AU71" s="585"/>
      <c r="AV71" s="585"/>
      <c r="AW71" s="585"/>
      <c r="AX71" s="585"/>
      <c r="AY71" s="586"/>
      <c r="AZ71" s="582" t="s">
        <v>157</v>
      </c>
      <c r="BA71" s="582"/>
      <c r="BB71" s="582"/>
      <c r="BC71" s="583"/>
      <c r="BD71" s="583"/>
      <c r="BE71" s="583"/>
      <c r="BF71" s="583"/>
      <c r="BG71" s="583"/>
      <c r="BH71" s="583"/>
      <c r="BI71" s="582"/>
      <c r="BJ71" s="582"/>
      <c r="BK71" s="582"/>
      <c r="BL71" s="582"/>
      <c r="BM71" s="582"/>
      <c r="BN71" s="582"/>
      <c r="BO71" s="587"/>
      <c r="BP71" s="588"/>
      <c r="BQ71" s="588"/>
      <c r="BR71" s="588"/>
      <c r="BS71" s="588"/>
      <c r="BT71" s="588"/>
      <c r="BU71" s="588"/>
      <c r="BV71" s="588"/>
      <c r="BW71" s="588"/>
      <c r="BX71" s="588"/>
      <c r="BY71" s="588"/>
      <c r="BZ71" s="589"/>
    </row>
    <row r="72" spans="2:98" s="63" customFormat="1" ht="25.5" customHeight="1">
      <c r="B72" s="591" t="s">
        <v>67</v>
      </c>
      <c r="C72" s="592"/>
      <c r="D72" s="592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92"/>
      <c r="Z72" s="592"/>
      <c r="AA72" s="592"/>
      <c r="AB72" s="592"/>
      <c r="AC72" s="592"/>
      <c r="AD72" s="592"/>
      <c r="AE72" s="592"/>
      <c r="AF72" s="592"/>
      <c r="AG72" s="592"/>
      <c r="AH72" s="592"/>
      <c r="AI72" s="592"/>
      <c r="AJ72" s="592"/>
      <c r="AK72" s="592"/>
      <c r="AL72" s="592"/>
      <c r="AM72" s="592"/>
      <c r="AN72" s="592"/>
      <c r="AO72" s="592"/>
      <c r="AP72" s="592"/>
      <c r="AQ72" s="592"/>
      <c r="AR72" s="592"/>
      <c r="AS72" s="592"/>
      <c r="AT72" s="592"/>
      <c r="AU72" s="592"/>
      <c r="AV72" s="593"/>
      <c r="AW72" s="590" t="s">
        <v>158</v>
      </c>
      <c r="AX72" s="590"/>
      <c r="AY72" s="590"/>
      <c r="AZ72" s="590"/>
      <c r="BA72" s="590"/>
      <c r="BB72" s="590"/>
      <c r="BC72" s="590" t="s">
        <v>159</v>
      </c>
      <c r="BD72" s="590"/>
      <c r="BE72" s="590"/>
      <c r="BF72" s="590"/>
      <c r="BG72" s="590"/>
      <c r="BH72" s="590"/>
      <c r="BI72" s="594" t="s">
        <v>180</v>
      </c>
      <c r="BJ72" s="595"/>
      <c r="BK72" s="595"/>
      <c r="BL72" s="595"/>
      <c r="BM72" s="595"/>
      <c r="BN72" s="595"/>
      <c r="BO72" s="596" t="s">
        <v>160</v>
      </c>
      <c r="BP72" s="596"/>
      <c r="BQ72" s="596"/>
      <c r="BR72" s="596"/>
      <c r="BS72" s="596"/>
      <c r="BT72" s="597"/>
      <c r="BU72" s="596" t="s">
        <v>161</v>
      </c>
      <c r="BV72" s="596"/>
      <c r="BW72" s="596"/>
      <c r="BX72" s="596"/>
      <c r="BY72" s="596"/>
      <c r="BZ72" s="596"/>
    </row>
    <row r="73" spans="2:98" s="63" customFormat="1" ht="25.5" customHeight="1">
      <c r="B73" s="598" t="str">
        <f>IF(包括契約_登録依頼書!B73="","",包括契約_登録依頼書!B73)</f>
        <v/>
      </c>
      <c r="C73" s="599"/>
      <c r="D73" s="599"/>
      <c r="E73" s="599"/>
      <c r="F73" s="599"/>
      <c r="G73" s="599"/>
      <c r="H73" s="599"/>
      <c r="I73" s="599"/>
      <c r="J73" s="599"/>
      <c r="K73" s="599"/>
      <c r="L73" s="599"/>
      <c r="M73" s="599"/>
      <c r="N73" s="599"/>
      <c r="O73" s="599"/>
      <c r="P73" s="599"/>
      <c r="Q73" s="599"/>
      <c r="R73" s="599"/>
      <c r="S73" s="599"/>
      <c r="T73" s="599"/>
      <c r="U73" s="599"/>
      <c r="V73" s="599"/>
      <c r="W73" s="599"/>
      <c r="X73" s="599"/>
      <c r="Y73" s="599"/>
      <c r="Z73" s="599"/>
      <c r="AA73" s="599"/>
      <c r="AB73" s="599"/>
      <c r="AC73" s="599"/>
      <c r="AD73" s="599"/>
      <c r="AE73" s="599"/>
      <c r="AF73" s="599"/>
      <c r="AG73" s="599"/>
      <c r="AH73" s="599"/>
      <c r="AI73" s="599"/>
      <c r="AJ73" s="599"/>
      <c r="AK73" s="599"/>
      <c r="AL73" s="599"/>
      <c r="AM73" s="599"/>
      <c r="AN73" s="599"/>
      <c r="AO73" s="599"/>
      <c r="AP73" s="599"/>
      <c r="AQ73" s="599"/>
      <c r="AR73" s="599"/>
      <c r="AS73" s="599"/>
      <c r="AT73" s="599"/>
      <c r="AU73" s="599"/>
      <c r="AV73" s="600"/>
      <c r="AW73" s="577" t="s">
        <v>1</v>
      </c>
      <c r="AX73" s="577"/>
      <c r="AY73" s="577"/>
      <c r="AZ73" s="577"/>
      <c r="BA73" s="577"/>
      <c r="BB73" s="577"/>
      <c r="BC73" s="577" t="s">
        <v>1</v>
      </c>
      <c r="BD73" s="577"/>
      <c r="BE73" s="577"/>
      <c r="BF73" s="577"/>
      <c r="BG73" s="577"/>
      <c r="BH73" s="577"/>
      <c r="BI73" s="578" t="s">
        <v>1</v>
      </c>
      <c r="BJ73" s="577"/>
      <c r="BK73" s="577"/>
      <c r="BL73" s="577"/>
      <c r="BM73" s="577"/>
      <c r="BN73" s="577"/>
      <c r="BO73" s="579" t="s">
        <v>1</v>
      </c>
      <c r="BP73" s="579"/>
      <c r="BQ73" s="579"/>
      <c r="BR73" s="579"/>
      <c r="BS73" s="579"/>
      <c r="BT73" s="580"/>
      <c r="BU73" s="581" t="s">
        <v>56</v>
      </c>
      <c r="BV73" s="581"/>
      <c r="BW73" s="581"/>
      <c r="BX73" s="581"/>
      <c r="BY73" s="581"/>
      <c r="BZ73" s="581"/>
      <c r="CA73" s="102"/>
      <c r="CB73" s="102"/>
      <c r="CC73" s="102"/>
      <c r="CD73" s="102"/>
      <c r="CE73" s="102"/>
    </row>
    <row r="74" spans="2:98" ht="25.5" customHeight="1">
      <c r="B74" s="598"/>
      <c r="C74" s="599"/>
      <c r="D74" s="599"/>
      <c r="E74" s="599"/>
      <c r="F74" s="599"/>
      <c r="G74" s="599"/>
      <c r="H74" s="599"/>
      <c r="I74" s="599"/>
      <c r="J74" s="599"/>
      <c r="K74" s="599"/>
      <c r="L74" s="599"/>
      <c r="M74" s="599"/>
      <c r="N74" s="599"/>
      <c r="O74" s="599"/>
      <c r="P74" s="599"/>
      <c r="Q74" s="599"/>
      <c r="R74" s="599"/>
      <c r="S74" s="599"/>
      <c r="T74" s="599"/>
      <c r="U74" s="599"/>
      <c r="V74" s="599"/>
      <c r="W74" s="599"/>
      <c r="X74" s="599"/>
      <c r="Y74" s="599"/>
      <c r="Z74" s="599"/>
      <c r="AA74" s="599"/>
      <c r="AB74" s="599"/>
      <c r="AC74" s="599"/>
      <c r="AD74" s="599"/>
      <c r="AE74" s="599"/>
      <c r="AF74" s="599"/>
      <c r="AG74" s="599"/>
      <c r="AH74" s="599"/>
      <c r="AI74" s="599"/>
      <c r="AJ74" s="599"/>
      <c r="AK74" s="599"/>
      <c r="AL74" s="599"/>
      <c r="AM74" s="599"/>
      <c r="AN74" s="599"/>
      <c r="AO74" s="599"/>
      <c r="AP74" s="599"/>
      <c r="AQ74" s="599"/>
      <c r="AR74" s="599"/>
      <c r="AS74" s="599"/>
      <c r="AT74" s="599"/>
      <c r="AU74" s="599"/>
      <c r="AV74" s="600"/>
      <c r="AW74" s="577"/>
      <c r="AX74" s="577"/>
      <c r="AY74" s="577"/>
      <c r="AZ74" s="577"/>
      <c r="BA74" s="577"/>
      <c r="BB74" s="577"/>
      <c r="BC74" s="577"/>
      <c r="BD74" s="577"/>
      <c r="BE74" s="577"/>
      <c r="BF74" s="577"/>
      <c r="BG74" s="577"/>
      <c r="BH74" s="577"/>
      <c r="BI74" s="578"/>
      <c r="BJ74" s="577"/>
      <c r="BK74" s="577"/>
      <c r="BL74" s="577"/>
      <c r="BM74" s="577"/>
      <c r="BN74" s="577"/>
      <c r="BO74" s="579"/>
      <c r="BP74" s="579"/>
      <c r="BQ74" s="579"/>
      <c r="BR74" s="579"/>
      <c r="BS74" s="579"/>
      <c r="BT74" s="580"/>
      <c r="BU74" s="581"/>
      <c r="BV74" s="581"/>
      <c r="BW74" s="581"/>
      <c r="BX74" s="581"/>
      <c r="BY74" s="581"/>
      <c r="BZ74" s="581"/>
      <c r="CA74" s="63"/>
      <c r="CB74" s="63"/>
      <c r="CC74" s="63"/>
      <c r="CD74" s="63"/>
      <c r="CE74" s="63"/>
    </row>
    <row r="75" spans="2:98" ht="25.5" customHeight="1">
      <c r="B75" s="598"/>
      <c r="C75" s="599"/>
      <c r="D75" s="599"/>
      <c r="E75" s="599"/>
      <c r="F75" s="599"/>
      <c r="G75" s="599"/>
      <c r="H75" s="599"/>
      <c r="I75" s="599"/>
      <c r="J75" s="599"/>
      <c r="K75" s="599"/>
      <c r="L75" s="599"/>
      <c r="M75" s="599"/>
      <c r="N75" s="599"/>
      <c r="O75" s="599"/>
      <c r="P75" s="599"/>
      <c r="Q75" s="599"/>
      <c r="R75" s="599"/>
      <c r="S75" s="599"/>
      <c r="T75" s="599"/>
      <c r="U75" s="599"/>
      <c r="V75" s="599"/>
      <c r="W75" s="599"/>
      <c r="X75" s="599"/>
      <c r="Y75" s="599"/>
      <c r="Z75" s="599"/>
      <c r="AA75" s="599"/>
      <c r="AB75" s="599"/>
      <c r="AC75" s="599"/>
      <c r="AD75" s="599"/>
      <c r="AE75" s="599"/>
      <c r="AF75" s="599"/>
      <c r="AG75" s="599"/>
      <c r="AH75" s="599"/>
      <c r="AI75" s="599"/>
      <c r="AJ75" s="599"/>
      <c r="AK75" s="599"/>
      <c r="AL75" s="599"/>
      <c r="AM75" s="599"/>
      <c r="AN75" s="599"/>
      <c r="AO75" s="599"/>
      <c r="AP75" s="599"/>
      <c r="AQ75" s="599"/>
      <c r="AR75" s="599"/>
      <c r="AS75" s="599"/>
      <c r="AT75" s="599"/>
      <c r="AU75" s="599"/>
      <c r="AV75" s="600"/>
      <c r="AW75" s="577"/>
      <c r="AX75" s="577"/>
      <c r="AY75" s="577"/>
      <c r="AZ75" s="577"/>
      <c r="BA75" s="577"/>
      <c r="BB75" s="577"/>
      <c r="BC75" s="577"/>
      <c r="BD75" s="577"/>
      <c r="BE75" s="577"/>
      <c r="BF75" s="577"/>
      <c r="BG75" s="577"/>
      <c r="BH75" s="577"/>
      <c r="BI75" s="578"/>
      <c r="BJ75" s="577"/>
      <c r="BK75" s="577"/>
      <c r="BL75" s="577"/>
      <c r="BM75" s="577"/>
      <c r="BN75" s="577"/>
      <c r="BO75" s="579"/>
      <c r="BP75" s="579"/>
      <c r="BQ75" s="579"/>
      <c r="BR75" s="579"/>
      <c r="BS75" s="579"/>
      <c r="BT75" s="580"/>
      <c r="BU75" s="581"/>
      <c r="BV75" s="581"/>
      <c r="BW75" s="581"/>
      <c r="BX75" s="581"/>
      <c r="BY75" s="581"/>
      <c r="BZ75" s="581"/>
      <c r="CA75" s="63"/>
      <c r="CB75" s="63"/>
      <c r="CC75" s="63"/>
      <c r="CD75" s="63"/>
      <c r="CE75" s="63"/>
    </row>
    <row r="76" spans="2:98" ht="25.5" customHeight="1">
      <c r="B76" s="601"/>
      <c r="C76" s="602"/>
      <c r="D76" s="602"/>
      <c r="E76" s="602"/>
      <c r="F76" s="602"/>
      <c r="G76" s="602"/>
      <c r="H76" s="602"/>
      <c r="I76" s="602"/>
      <c r="J76" s="602"/>
      <c r="K76" s="602"/>
      <c r="L76" s="602"/>
      <c r="M76" s="602"/>
      <c r="N76" s="602"/>
      <c r="O76" s="602"/>
      <c r="P76" s="602"/>
      <c r="Q76" s="602"/>
      <c r="R76" s="602"/>
      <c r="S76" s="602"/>
      <c r="T76" s="602"/>
      <c r="U76" s="602"/>
      <c r="V76" s="602"/>
      <c r="W76" s="602"/>
      <c r="X76" s="602"/>
      <c r="Y76" s="602"/>
      <c r="Z76" s="602"/>
      <c r="AA76" s="602"/>
      <c r="AB76" s="602"/>
      <c r="AC76" s="602"/>
      <c r="AD76" s="602"/>
      <c r="AE76" s="602"/>
      <c r="AF76" s="602"/>
      <c r="AG76" s="602"/>
      <c r="AH76" s="602"/>
      <c r="AI76" s="602"/>
      <c r="AJ76" s="602"/>
      <c r="AK76" s="602"/>
      <c r="AL76" s="602"/>
      <c r="AM76" s="602"/>
      <c r="AN76" s="602"/>
      <c r="AO76" s="602"/>
      <c r="AP76" s="602"/>
      <c r="AQ76" s="602"/>
      <c r="AR76" s="602"/>
      <c r="AS76" s="602"/>
      <c r="AT76" s="602"/>
      <c r="AU76" s="602"/>
      <c r="AV76" s="603"/>
      <c r="AW76" s="577"/>
      <c r="AX76" s="577"/>
      <c r="AY76" s="577"/>
      <c r="AZ76" s="577"/>
      <c r="BA76" s="577"/>
      <c r="BB76" s="577"/>
      <c r="BC76" s="577"/>
      <c r="BD76" s="577"/>
      <c r="BE76" s="577"/>
      <c r="BF76" s="577"/>
      <c r="BG76" s="577"/>
      <c r="BH76" s="577"/>
      <c r="BI76" s="578"/>
      <c r="BJ76" s="577"/>
      <c r="BK76" s="577"/>
      <c r="BL76" s="577"/>
      <c r="BM76" s="577"/>
      <c r="BN76" s="577"/>
      <c r="BO76" s="579"/>
      <c r="BP76" s="579"/>
      <c r="BQ76" s="579"/>
      <c r="BR76" s="579"/>
      <c r="BS76" s="579"/>
      <c r="BT76" s="580"/>
      <c r="BU76" s="581"/>
      <c r="BV76" s="581"/>
      <c r="BW76" s="581"/>
      <c r="BX76" s="581"/>
      <c r="BY76" s="581"/>
      <c r="BZ76" s="581"/>
    </row>
  </sheetData>
  <sheetProtection algorithmName="SHA-512" hashValue="qaIi+Wm7QkHHKbzNU3IxSMJ7PGtJbWCkLf5+FCmYEYNWzo5pD81P6QcmbATS1GbQoxfReD9Fxb6qh3EmWNwoEw==" saltValue="O8+y98v7/mhZvE7ibYseRw==" spinCount="100000" sheet="1" objects="1" scenarios="1"/>
  <mergeCells count="372">
    <mergeCell ref="AO33:BZ33"/>
    <mergeCell ref="B2:AF5"/>
    <mergeCell ref="AS2:BZ3"/>
    <mergeCell ref="AS4:AZ4"/>
    <mergeCell ref="BA4:BZ4"/>
    <mergeCell ref="AS5:AZ5"/>
    <mergeCell ref="BA5:BJ5"/>
    <mergeCell ref="BK5:BQ5"/>
    <mergeCell ref="BR5:BZ5"/>
    <mergeCell ref="B8:BZ8"/>
    <mergeCell ref="B7:BZ7"/>
    <mergeCell ref="B10:BG10"/>
    <mergeCell ref="BH10:BJ10"/>
    <mergeCell ref="BK10:BZ10"/>
    <mergeCell ref="B11:BZ11"/>
    <mergeCell ref="B12:F12"/>
    <mergeCell ref="G12:AN12"/>
    <mergeCell ref="AO12:AS12"/>
    <mergeCell ref="AT12:BZ12"/>
    <mergeCell ref="B13:F16"/>
    <mergeCell ref="G13:AN16"/>
    <mergeCell ref="AO13:AS16"/>
    <mergeCell ref="AT13:BZ16"/>
    <mergeCell ref="B17:F19"/>
    <mergeCell ref="H17:M17"/>
    <mergeCell ref="N17:AN17"/>
    <mergeCell ref="AO17:AS17"/>
    <mergeCell ref="AT17:BG17"/>
    <mergeCell ref="BH17:BL17"/>
    <mergeCell ref="BM17:BZ17"/>
    <mergeCell ref="G18:AN19"/>
    <mergeCell ref="AO18:AS18"/>
    <mergeCell ref="AT18:BG18"/>
    <mergeCell ref="BH18:BL18"/>
    <mergeCell ref="BM18:BZ18"/>
    <mergeCell ref="AO19:AS19"/>
    <mergeCell ref="AT19:BG19"/>
    <mergeCell ref="BH19:BL19"/>
    <mergeCell ref="BM19:BZ19"/>
    <mergeCell ref="B20:K20"/>
    <mergeCell ref="L20:AN20"/>
    <mergeCell ref="AO20:AS20"/>
    <mergeCell ref="AT20:BG20"/>
    <mergeCell ref="BH20:BL20"/>
    <mergeCell ref="BM20:BZ20"/>
    <mergeCell ref="B21:AN21"/>
    <mergeCell ref="AO21:BZ21"/>
    <mergeCell ref="B22:F22"/>
    <mergeCell ref="G22:AN22"/>
    <mergeCell ref="AO22:AS22"/>
    <mergeCell ref="AT22:BZ22"/>
    <mergeCell ref="B23:F25"/>
    <mergeCell ref="G23:AN25"/>
    <mergeCell ref="AO23:AS24"/>
    <mergeCell ref="AT23:BZ24"/>
    <mergeCell ref="AO25:AS25"/>
    <mergeCell ref="AT25:BZ25"/>
    <mergeCell ref="B26:F28"/>
    <mergeCell ref="H26:M26"/>
    <mergeCell ref="N26:AN26"/>
    <mergeCell ref="AO26:AS27"/>
    <mergeCell ref="AT26:BZ27"/>
    <mergeCell ref="G27:AN28"/>
    <mergeCell ref="AO28:AS30"/>
    <mergeCell ref="AU28:AZ28"/>
    <mergeCell ref="BA28:BZ28"/>
    <mergeCell ref="B29:K29"/>
    <mergeCell ref="BH31:BL31"/>
    <mergeCell ref="BM31:BZ31"/>
    <mergeCell ref="L29:AN29"/>
    <mergeCell ref="AT29:BZ30"/>
    <mergeCell ref="B30:F30"/>
    <mergeCell ref="G30:U30"/>
    <mergeCell ref="V30:Z30"/>
    <mergeCell ref="AA30:AN30"/>
    <mergeCell ref="AT32:AW32"/>
    <mergeCell ref="AX32:AY32"/>
    <mergeCell ref="AZ32:BC32"/>
    <mergeCell ref="B31:F31"/>
    <mergeCell ref="G31:AN31"/>
    <mergeCell ref="AO31:AS31"/>
    <mergeCell ref="AT31:BG31"/>
    <mergeCell ref="BD32:BE32"/>
    <mergeCell ref="BF32:BI32"/>
    <mergeCell ref="BJ32:BY32"/>
    <mergeCell ref="B33:F33"/>
    <mergeCell ref="G33:U33"/>
    <mergeCell ref="V33:Z33"/>
    <mergeCell ref="AA33:AN33"/>
    <mergeCell ref="B32:F32"/>
    <mergeCell ref="G32:AN32"/>
    <mergeCell ref="AO32:AS32"/>
    <mergeCell ref="AD43:AE43"/>
    <mergeCell ref="B34:P34"/>
    <mergeCell ref="Q34:U34"/>
    <mergeCell ref="V34:AV34"/>
    <mergeCell ref="F39:R39"/>
    <mergeCell ref="S39:AA39"/>
    <mergeCell ref="AB39:AC39"/>
    <mergeCell ref="AD39:AE39"/>
    <mergeCell ref="AF39:AL39"/>
    <mergeCell ref="AN39:AT39"/>
    <mergeCell ref="AV39:BB39"/>
    <mergeCell ref="F41:R41"/>
    <mergeCell ref="S41:AA41"/>
    <mergeCell ref="AB41:AC41"/>
    <mergeCell ref="AD41:AE41"/>
    <mergeCell ref="AF41:AL41"/>
    <mergeCell ref="AN41:AT41"/>
    <mergeCell ref="AW34:BA34"/>
    <mergeCell ref="BB34:BZ34"/>
    <mergeCell ref="BM36:BZ36"/>
    <mergeCell ref="AF37:AM37"/>
    <mergeCell ref="AN37:AU37"/>
    <mergeCell ref="AV37:BC37"/>
    <mergeCell ref="BD37:BL37"/>
    <mergeCell ref="BM37:BZ38"/>
    <mergeCell ref="F38:R38"/>
    <mergeCell ref="S38:AA38"/>
    <mergeCell ref="AB38:AC38"/>
    <mergeCell ref="AD38:AE38"/>
    <mergeCell ref="AF38:AL38"/>
    <mergeCell ref="AN38:AT38"/>
    <mergeCell ref="AV38:BB38"/>
    <mergeCell ref="BD38:BK38"/>
    <mergeCell ref="BR39:BY40"/>
    <mergeCell ref="F40:R40"/>
    <mergeCell ref="S40:AA40"/>
    <mergeCell ref="AB40:AC40"/>
    <mergeCell ref="AD40:AE40"/>
    <mergeCell ref="AF40:AL40"/>
    <mergeCell ref="AN40:AT40"/>
    <mergeCell ref="AV40:BB40"/>
    <mergeCell ref="BD40:BK40"/>
    <mergeCell ref="BR41:BZ42"/>
    <mergeCell ref="F42:R42"/>
    <mergeCell ref="S42:AA42"/>
    <mergeCell ref="AB42:AC42"/>
    <mergeCell ref="AD42:AE42"/>
    <mergeCell ref="AF42:AL42"/>
    <mergeCell ref="AN42:AT42"/>
    <mergeCell ref="AV42:BB42"/>
    <mergeCell ref="BD42:BK42"/>
    <mergeCell ref="BR46:BZ46"/>
    <mergeCell ref="AF43:AL43"/>
    <mergeCell ref="AN43:AT43"/>
    <mergeCell ref="AV43:BB43"/>
    <mergeCell ref="BD43:BK43"/>
    <mergeCell ref="BR43:BZ43"/>
    <mergeCell ref="F44:R44"/>
    <mergeCell ref="S44:AA44"/>
    <mergeCell ref="AB44:AC44"/>
    <mergeCell ref="AD44:AE44"/>
    <mergeCell ref="AF44:AL44"/>
    <mergeCell ref="AN44:AT44"/>
    <mergeCell ref="AV44:BB44"/>
    <mergeCell ref="BD44:BK44"/>
    <mergeCell ref="BR44:BZ45"/>
    <mergeCell ref="F45:R45"/>
    <mergeCell ref="S45:AA45"/>
    <mergeCell ref="AB45:AC45"/>
    <mergeCell ref="AD45:AE45"/>
    <mergeCell ref="AF45:AL45"/>
    <mergeCell ref="AN45:AT45"/>
    <mergeCell ref="AV45:BB45"/>
    <mergeCell ref="BD45:BK45"/>
    <mergeCell ref="BR52:BZ53"/>
    <mergeCell ref="F53:R53"/>
    <mergeCell ref="S53:AA53"/>
    <mergeCell ref="AB53:AE53"/>
    <mergeCell ref="BR54:BZ54"/>
    <mergeCell ref="F55:R55"/>
    <mergeCell ref="D47:E56"/>
    <mergeCell ref="F47:R47"/>
    <mergeCell ref="S47:AA47"/>
    <mergeCell ref="AB47:AE47"/>
    <mergeCell ref="BM47:BZ47"/>
    <mergeCell ref="F48:R48"/>
    <mergeCell ref="BM48:BQ49"/>
    <mergeCell ref="BR48:BY49"/>
    <mergeCell ref="BZ48:BZ49"/>
    <mergeCell ref="F49:R49"/>
    <mergeCell ref="S49:AA49"/>
    <mergeCell ref="AB49:AE49"/>
    <mergeCell ref="S48:AA48"/>
    <mergeCell ref="AB48:AE48"/>
    <mergeCell ref="BM50:BQ50"/>
    <mergeCell ref="BR50:BT50"/>
    <mergeCell ref="BV50:BW50"/>
    <mergeCell ref="BY50:BZ50"/>
    <mergeCell ref="J64:U64"/>
    <mergeCell ref="B37:C56"/>
    <mergeCell ref="AB37:AC37"/>
    <mergeCell ref="AD37:AE37"/>
    <mergeCell ref="B69:D69"/>
    <mergeCell ref="F69:H69"/>
    <mergeCell ref="J69:Q69"/>
    <mergeCell ref="R69:AP69"/>
    <mergeCell ref="BM52:BQ56"/>
    <mergeCell ref="D37:E46"/>
    <mergeCell ref="F37:R37"/>
    <mergeCell ref="S37:AA37"/>
    <mergeCell ref="F46:AU46"/>
    <mergeCell ref="AV46:BC46"/>
    <mergeCell ref="BD46:BK46"/>
    <mergeCell ref="BM46:BQ46"/>
    <mergeCell ref="BM41:BQ45"/>
    <mergeCell ref="F43:R43"/>
    <mergeCell ref="S43:AA43"/>
    <mergeCell ref="AB43:AC43"/>
    <mergeCell ref="AV41:BB41"/>
    <mergeCell ref="BD41:BK41"/>
    <mergeCell ref="BD39:BK39"/>
    <mergeCell ref="BM39:BQ40"/>
    <mergeCell ref="B62:I63"/>
    <mergeCell ref="BP65:BT65"/>
    <mergeCell ref="BU65:BZ65"/>
    <mergeCell ref="B64:I64"/>
    <mergeCell ref="BS63:BZ63"/>
    <mergeCell ref="AL62:AP62"/>
    <mergeCell ref="J62:K63"/>
    <mergeCell ref="L62:M63"/>
    <mergeCell ref="F50:R50"/>
    <mergeCell ref="S50:AA50"/>
    <mergeCell ref="AB50:AE50"/>
    <mergeCell ref="BM51:BQ51"/>
    <mergeCell ref="BR51:BZ51"/>
    <mergeCell ref="F52:R52"/>
    <mergeCell ref="S52:AA52"/>
    <mergeCell ref="AB52:AE52"/>
    <mergeCell ref="F51:R51"/>
    <mergeCell ref="S51:AA51"/>
    <mergeCell ref="AB51:AE51"/>
    <mergeCell ref="BJ63:BL63"/>
    <mergeCell ref="BN63:BR63"/>
    <mergeCell ref="S55:AA55"/>
    <mergeCell ref="AB55:AE55"/>
    <mergeCell ref="BR55:BZ56"/>
    <mergeCell ref="F54:R54"/>
    <mergeCell ref="S54:AA54"/>
    <mergeCell ref="AB54:AE54"/>
    <mergeCell ref="AV58:BZ58"/>
    <mergeCell ref="B59:I60"/>
    <mergeCell ref="J59:W60"/>
    <mergeCell ref="X59:Y60"/>
    <mergeCell ref="Z59:AE60"/>
    <mergeCell ref="AF59:AI59"/>
    <mergeCell ref="AJ59:AT59"/>
    <mergeCell ref="AV59:BL60"/>
    <mergeCell ref="BM59:BZ59"/>
    <mergeCell ref="AJ60:AL60"/>
    <mergeCell ref="AO60:AT60"/>
    <mergeCell ref="BM60:BQ60"/>
    <mergeCell ref="BS60:BU60"/>
    <mergeCell ref="BW60:BY60"/>
    <mergeCell ref="AF60:AI60"/>
    <mergeCell ref="V64:AP64"/>
    <mergeCell ref="BA64:BD64"/>
    <mergeCell ref="BF64:BH64"/>
    <mergeCell ref="BJ64:BL64"/>
    <mergeCell ref="BS62:BZ62"/>
    <mergeCell ref="AB63:AE63"/>
    <mergeCell ref="AF63:AJ63"/>
    <mergeCell ref="AK63:AP63"/>
    <mergeCell ref="BA63:BD63"/>
    <mergeCell ref="BS64:BZ64"/>
    <mergeCell ref="AQ62:AY64"/>
    <mergeCell ref="BA62:BD62"/>
    <mergeCell ref="BF62:BH62"/>
    <mergeCell ref="BJ62:BL62"/>
    <mergeCell ref="BN62:BR62"/>
    <mergeCell ref="N62:O63"/>
    <mergeCell ref="P62:Q63"/>
    <mergeCell ref="R62:S63"/>
    <mergeCell ref="BP66:BQ66"/>
    <mergeCell ref="BR66:BS66"/>
    <mergeCell ref="B67:I67"/>
    <mergeCell ref="AQ67:AY69"/>
    <mergeCell ref="AZ67:BA67"/>
    <mergeCell ref="BB67:BC67"/>
    <mergeCell ref="BD67:BE67"/>
    <mergeCell ref="BD66:BE66"/>
    <mergeCell ref="BF66:BG66"/>
    <mergeCell ref="BH66:BI66"/>
    <mergeCell ref="BP69:BQ69"/>
    <mergeCell ref="BR69:BS69"/>
    <mergeCell ref="BJ66:BK66"/>
    <mergeCell ref="BL66:BM66"/>
    <mergeCell ref="BN66:BO66"/>
    <mergeCell ref="B66:I66"/>
    <mergeCell ref="J66:Y66"/>
    <mergeCell ref="Z66:AP66"/>
    <mergeCell ref="AQ66:AY66"/>
    <mergeCell ref="AZ66:BA66"/>
    <mergeCell ref="BB66:BC66"/>
    <mergeCell ref="BX67:BY67"/>
    <mergeCell ref="AZ68:BA68"/>
    <mergeCell ref="BB68:BC68"/>
    <mergeCell ref="BD68:BE68"/>
    <mergeCell ref="BF67:BG67"/>
    <mergeCell ref="BH67:BI67"/>
    <mergeCell ref="BJ67:BK67"/>
    <mergeCell ref="BL67:BM67"/>
    <mergeCell ref="BN67:BO67"/>
    <mergeCell ref="BP67:BQ67"/>
    <mergeCell ref="BL68:BM68"/>
    <mergeCell ref="BN68:BO68"/>
    <mergeCell ref="BP68:BQ68"/>
    <mergeCell ref="BR67:BS67"/>
    <mergeCell ref="BT67:BU67"/>
    <mergeCell ref="BV67:BW67"/>
    <mergeCell ref="BT69:BU69"/>
    <mergeCell ref="BR68:BS68"/>
    <mergeCell ref="BT68:BU68"/>
    <mergeCell ref="AZ69:BA69"/>
    <mergeCell ref="BB69:BC69"/>
    <mergeCell ref="BD69:BE69"/>
    <mergeCell ref="BF69:BG69"/>
    <mergeCell ref="BH69:BI69"/>
    <mergeCell ref="B71:I71"/>
    <mergeCell ref="J71:X71"/>
    <mergeCell ref="Y71:AM71"/>
    <mergeCell ref="AQ70:AY70"/>
    <mergeCell ref="B70:D70"/>
    <mergeCell ref="F70:H70"/>
    <mergeCell ref="J70:Q70"/>
    <mergeCell ref="R70:AP70"/>
    <mergeCell ref="R68:AP68"/>
    <mergeCell ref="AZ70:BZ70"/>
    <mergeCell ref="BJ69:BK69"/>
    <mergeCell ref="BL69:BM69"/>
    <mergeCell ref="BN69:BO69"/>
    <mergeCell ref="B68:D68"/>
    <mergeCell ref="BC73:BH76"/>
    <mergeCell ref="BI73:BN76"/>
    <mergeCell ref="BO73:BT76"/>
    <mergeCell ref="BU73:BZ76"/>
    <mergeCell ref="AZ71:BN71"/>
    <mergeCell ref="AN71:AY71"/>
    <mergeCell ref="BO71:BZ71"/>
    <mergeCell ref="AW72:BB72"/>
    <mergeCell ref="B72:AV72"/>
    <mergeCell ref="BC72:BH72"/>
    <mergeCell ref="BI72:BN72"/>
    <mergeCell ref="BO72:BT72"/>
    <mergeCell ref="BU72:BZ72"/>
    <mergeCell ref="AW73:BB76"/>
    <mergeCell ref="B73:AV76"/>
    <mergeCell ref="AF47:BL47"/>
    <mergeCell ref="F56:AE56"/>
    <mergeCell ref="AF48:BL56"/>
    <mergeCell ref="J67:Q67"/>
    <mergeCell ref="R67:AP67"/>
    <mergeCell ref="F68:H68"/>
    <mergeCell ref="J68:Q68"/>
    <mergeCell ref="BF68:BG68"/>
    <mergeCell ref="BH68:BI68"/>
    <mergeCell ref="BJ68:BK68"/>
    <mergeCell ref="B65:I65"/>
    <mergeCell ref="J65:Y65"/>
    <mergeCell ref="Z65:AP65"/>
    <mergeCell ref="AQ65:AY65"/>
    <mergeCell ref="AZ65:BH65"/>
    <mergeCell ref="BJ65:BN65"/>
    <mergeCell ref="BN64:BR64"/>
    <mergeCell ref="T62:U63"/>
    <mergeCell ref="V62:W63"/>
    <mergeCell ref="X62:Y63"/>
    <mergeCell ref="Z62:AA63"/>
    <mergeCell ref="AB62:AE62"/>
    <mergeCell ref="AF62:AJ62"/>
    <mergeCell ref="BF63:BH63"/>
  </mergeCells>
  <phoneticPr fontId="2"/>
  <pageMargins left="0.19685039370078741" right="0.19685039370078741" top="0.19685039370078741" bottom="0.23622047244094491" header="0.19685039370078741" footer="0.19685039370078741"/>
  <pageSetup paperSize="9" scale="40" orientation="portrait" r:id="rId1"/>
  <headerFooter alignWithMargins="0">
    <oddFooter>&amp;RVer.1.0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15" sqref="A15"/>
    </sheetView>
  </sheetViews>
  <sheetFormatPr defaultRowHeight="13.2"/>
  <cols>
    <col min="1" max="1" width="38.44140625" bestFit="1" customWidth="1"/>
    <col min="2" max="2" width="10" bestFit="1" customWidth="1"/>
  </cols>
  <sheetData>
    <row r="1" spans="1:7">
      <c r="A1" s="42" t="s">
        <v>122</v>
      </c>
      <c r="B1" t="s">
        <v>86</v>
      </c>
      <c r="C1" t="s">
        <v>88</v>
      </c>
      <c r="D1" t="s">
        <v>28</v>
      </c>
      <c r="E1" t="s">
        <v>101</v>
      </c>
      <c r="F1" t="s">
        <v>163</v>
      </c>
      <c r="G1" t="s">
        <v>119</v>
      </c>
    </row>
    <row r="2" spans="1:7">
      <c r="A2" s="42" t="s">
        <v>123</v>
      </c>
      <c r="B2" t="s">
        <v>87</v>
      </c>
      <c r="C2" t="s">
        <v>89</v>
      </c>
      <c r="D2" t="s">
        <v>83</v>
      </c>
      <c r="E2" t="s">
        <v>102</v>
      </c>
      <c r="F2" t="s">
        <v>62</v>
      </c>
      <c r="G2" t="s">
        <v>120</v>
      </c>
    </row>
    <row r="3" spans="1:7">
      <c r="A3" s="42" t="s">
        <v>124</v>
      </c>
      <c r="D3" t="s">
        <v>90</v>
      </c>
      <c r="E3" t="s">
        <v>62</v>
      </c>
    </row>
    <row r="4" spans="1:7">
      <c r="A4" s="42" t="s">
        <v>125</v>
      </c>
    </row>
    <row r="5" spans="1:7">
      <c r="A5" s="42" t="s">
        <v>126</v>
      </c>
    </row>
    <row r="6" spans="1:7">
      <c r="A6" s="42" t="s">
        <v>127</v>
      </c>
    </row>
    <row r="7" spans="1:7">
      <c r="A7" s="42" t="s">
        <v>128</v>
      </c>
    </row>
    <row r="8" spans="1:7">
      <c r="A8" s="42" t="s">
        <v>129</v>
      </c>
    </row>
    <row r="9" spans="1:7">
      <c r="A9" s="42" t="s">
        <v>130</v>
      </c>
    </row>
    <row r="10" spans="1:7">
      <c r="A10" s="42" t="s">
        <v>131</v>
      </c>
    </row>
    <row r="11" spans="1:7">
      <c r="A11" s="42" t="s">
        <v>132</v>
      </c>
    </row>
    <row r="12" spans="1:7">
      <c r="A12" s="42" t="s">
        <v>133</v>
      </c>
    </row>
    <row r="13" spans="1:7">
      <c r="A13" s="42" t="s">
        <v>134</v>
      </c>
    </row>
    <row r="14" spans="1:7">
      <c r="A14" s="42" t="s">
        <v>135</v>
      </c>
    </row>
    <row r="15" spans="1:7">
      <c r="A15" s="42" t="s">
        <v>136</v>
      </c>
    </row>
    <row r="16" spans="1:7">
      <c r="A16" s="42" t="s">
        <v>137</v>
      </c>
    </row>
    <row r="17" spans="1:1">
      <c r="A17" s="42" t="s">
        <v>138</v>
      </c>
    </row>
    <row r="18" spans="1:1">
      <c r="A18" s="42" t="s">
        <v>139</v>
      </c>
    </row>
    <row r="19" spans="1:1">
      <c r="A19" s="42" t="s">
        <v>140</v>
      </c>
    </row>
    <row r="20" spans="1:1">
      <c r="A20" s="42" t="s">
        <v>141</v>
      </c>
    </row>
    <row r="21" spans="1:1">
      <c r="A21" s="42" t="s">
        <v>142</v>
      </c>
    </row>
    <row r="22" spans="1:1">
      <c r="A22" s="42" t="s">
        <v>143</v>
      </c>
    </row>
    <row r="23" spans="1:1">
      <c r="A23" s="42" t="s">
        <v>144</v>
      </c>
    </row>
    <row r="24" spans="1:1">
      <c r="A24" s="42" t="s">
        <v>145</v>
      </c>
    </row>
    <row r="25" spans="1:1">
      <c r="A25" s="42" t="s">
        <v>146</v>
      </c>
    </row>
    <row r="26" spans="1:1">
      <c r="A26" s="42" t="s">
        <v>147</v>
      </c>
    </row>
    <row r="27" spans="1:1">
      <c r="A27" s="42" t="s">
        <v>148</v>
      </c>
    </row>
  </sheetData>
  <sheetProtection algorithmName="SHA-512" hashValue="opF7MHWTSH2o5Rjx677mH9vwoVPqv6A+2O+w7YTAjk+S1W5GgSSV2Rm5f1lMz6v3dhf38S9VKFV9lbAOZuncqw==" saltValue="15u+iAP+P7CayE0obHxOpQ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【使用にあたって】</vt:lpstr>
      <vt:lpstr>包括契約_登録依頼書</vt:lpstr>
      <vt:lpstr>作業依頼書</vt:lpstr>
      <vt:lpstr>値リスト</vt:lpstr>
      <vt:lpstr>作業依頼書!Print_Area</vt:lpstr>
      <vt:lpstr>包括契約_登録依頼書!Print_Area</vt:lpstr>
    </vt:vector>
  </TitlesOfParts>
  <Company>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usen_user</dc:creator>
  <cp:lastModifiedBy>大谷　美哉</cp:lastModifiedBy>
  <cp:lastPrinted>2019-08-29T05:52:13Z</cp:lastPrinted>
  <dcterms:created xsi:type="dcterms:W3CDTF">2007-02-05T12:43:39Z</dcterms:created>
  <dcterms:modified xsi:type="dcterms:W3CDTF">2020-10-29T03:36:23Z</dcterms:modified>
</cp:coreProperties>
</file>