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sanai\Desktop\"/>
    </mc:Choice>
  </mc:AlternateContent>
  <bookViews>
    <workbookView xWindow="0" yWindow="0" windowWidth="17328" windowHeight="9060"/>
  </bookViews>
  <sheets>
    <sheet name="原紙" sheetId="1" r:id="rId1"/>
    <sheet name="記入見本" sheetId="4" r:id="rId2"/>
  </sheets>
  <definedNames>
    <definedName name="_xlnm.Print_Area" localSheetId="1">記入見本!$A$1:$Q$40</definedName>
    <definedName name="_xlnm.Print_Area" localSheetId="0">原紙!$A$1:$N$40</definedName>
  </definedNames>
  <calcPr calcId="162913"/>
</workbook>
</file>

<file path=xl/calcChain.xml><?xml version="1.0" encoding="utf-8"?>
<calcChain xmlns="http://schemas.openxmlformats.org/spreadsheetml/2006/main">
  <c r="Q19" i="4" l="1"/>
  <c r="J19" i="4" s="1"/>
  <c r="Q19" i="1"/>
  <c r="E19" i="1" s="1"/>
  <c r="H19" i="4"/>
  <c r="C19" i="4"/>
  <c r="I19" i="4"/>
  <c r="C19" i="1" l="1"/>
  <c r="J19" i="1"/>
  <c r="H19" i="1"/>
  <c r="D19" i="1"/>
  <c r="G19" i="1"/>
  <c r="F19" i="1"/>
  <c r="K19" i="1"/>
  <c r="I19" i="1"/>
  <c r="G19" i="4"/>
  <c r="F19" i="4"/>
  <c r="K19" i="4"/>
  <c r="E19" i="4"/>
  <c r="D19" i="4"/>
</calcChain>
</file>

<file path=xl/sharedStrings.xml><?xml version="1.0" encoding="utf-8"?>
<sst xmlns="http://schemas.openxmlformats.org/spreadsheetml/2006/main" count="72" uniqueCount="45">
  <si>
    <t>≪USEN記入欄≫</t>
    <rPh sb="5" eb="7">
      <t>キニュウ</t>
    </rPh>
    <rPh sb="7" eb="8">
      <t>ラン</t>
    </rPh>
    <phoneticPr fontId="1"/>
  </si>
  <si>
    <t>依頼日</t>
    <rPh sb="0" eb="2">
      <t>イライ</t>
    </rPh>
    <rPh sb="2" eb="3">
      <t>ビ</t>
    </rPh>
    <phoneticPr fontId="1"/>
  </si>
  <si>
    <t>依頼支店名</t>
    <rPh sb="0" eb="2">
      <t>イライ</t>
    </rPh>
    <rPh sb="2" eb="5">
      <t>シテンメイ</t>
    </rPh>
    <phoneticPr fontId="1"/>
  </si>
  <si>
    <t>依頼者名</t>
    <rPh sb="0" eb="3">
      <t>イライシャ</t>
    </rPh>
    <rPh sb="3" eb="4">
      <t>メイ</t>
    </rPh>
    <phoneticPr fontId="1"/>
  </si>
  <si>
    <t>顧客担当者</t>
    <rPh sb="0" eb="2">
      <t>コキャク</t>
    </rPh>
    <rPh sb="2" eb="5">
      <t>タントウシャ</t>
    </rPh>
    <phoneticPr fontId="1"/>
  </si>
  <si>
    <t>山田川　三郎太</t>
    <rPh sb="0" eb="2">
      <t>ヤマダ</t>
    </rPh>
    <rPh sb="2" eb="3">
      <t>カワ</t>
    </rPh>
    <rPh sb="4" eb="6">
      <t>サブロウ</t>
    </rPh>
    <rPh sb="6" eb="7">
      <t>タ</t>
    </rPh>
    <phoneticPr fontId="1"/>
  </si>
  <si>
    <t>UNIS顧客コード</t>
    <rPh sb="4" eb="6">
      <t>コキャク</t>
    </rPh>
    <phoneticPr fontId="1"/>
  </si>
  <si>
    <t>設置先名</t>
    <rPh sb="0" eb="2">
      <t>セッチ</t>
    </rPh>
    <rPh sb="2" eb="3">
      <t>サキ</t>
    </rPh>
    <rPh sb="3" eb="4">
      <t>メイ</t>
    </rPh>
    <phoneticPr fontId="1"/>
  </si>
  <si>
    <t>単価変更月</t>
    <rPh sb="0" eb="2">
      <t>タンカ</t>
    </rPh>
    <rPh sb="2" eb="4">
      <t>ヘンコウ</t>
    </rPh>
    <rPh sb="4" eb="5">
      <t>ツキ</t>
    </rPh>
    <phoneticPr fontId="1"/>
  </si>
  <si>
    <t>≪変更内容≫</t>
    <rPh sb="1" eb="3">
      <t>ヘンコウ</t>
    </rPh>
    <rPh sb="3" eb="5">
      <t>ナイヨウ</t>
    </rPh>
    <phoneticPr fontId="1"/>
  </si>
  <si>
    <t>※注意</t>
    <rPh sb="1" eb="3">
      <t>チュウイ</t>
    </rPh>
    <phoneticPr fontId="1"/>
  </si>
  <si>
    <t>UNISコード入力↓</t>
    <rPh sb="7" eb="9">
      <t>ニュウリョク</t>
    </rPh>
    <phoneticPr fontId="1"/>
  </si>
  <si>
    <t>請求先コード</t>
    <rPh sb="0" eb="2">
      <t>セイキュウ</t>
    </rPh>
    <rPh sb="2" eb="3">
      <t>サキ</t>
    </rPh>
    <phoneticPr fontId="1"/>
  </si>
  <si>
    <t>条件変更申請日</t>
    <rPh sb="0" eb="2">
      <t>ジョウケン</t>
    </rPh>
    <rPh sb="2" eb="4">
      <t>ヘンコウ</t>
    </rPh>
    <rPh sb="4" eb="6">
      <t>シンセイ</t>
    </rPh>
    <rPh sb="6" eb="7">
      <t>ヒ</t>
    </rPh>
    <phoneticPr fontId="1"/>
  </si>
  <si>
    <t>削除不可</t>
    <rPh sb="0" eb="2">
      <t>サクジョ</t>
    </rPh>
    <rPh sb="2" eb="4">
      <t>フカ</t>
    </rPh>
    <phoneticPr fontId="1"/>
  </si>
  <si>
    <t>旧単価（税抜）</t>
    <rPh sb="0" eb="1">
      <t>キュウ</t>
    </rPh>
    <rPh sb="1" eb="3">
      <t>タンカ</t>
    </rPh>
    <rPh sb="4" eb="5">
      <t>ゼイ</t>
    </rPh>
    <rPh sb="5" eb="6">
      <t>ヌ</t>
    </rPh>
    <phoneticPr fontId="1"/>
  </si>
  <si>
    <t>新単価（税抜）</t>
    <rPh sb="0" eb="1">
      <t>シン</t>
    </rPh>
    <rPh sb="1" eb="3">
      <t>タンカ</t>
    </rPh>
    <rPh sb="4" eb="5">
      <t>ゼイ</t>
    </rPh>
    <rPh sb="5" eb="6">
      <t>ヌ</t>
    </rPh>
    <phoneticPr fontId="1"/>
  </si>
  <si>
    <t>（株）USEN　●●支店　担当：●●</t>
    <rPh sb="1" eb="2">
      <t>カブ</t>
    </rPh>
    <rPh sb="10" eb="12">
      <t>シテン</t>
    </rPh>
    <rPh sb="13" eb="15">
      <t>タントウ</t>
    </rPh>
    <phoneticPr fontId="1"/>
  </si>
  <si>
    <t>≪宛先・代行依頼先≫</t>
    <rPh sb="1" eb="3">
      <t>アテサキ</t>
    </rPh>
    <rPh sb="4" eb="6">
      <t>ダイコウ</t>
    </rPh>
    <rPh sb="6" eb="8">
      <t>イライ</t>
    </rPh>
    <rPh sb="8" eb="9">
      <t>サキ</t>
    </rPh>
    <phoneticPr fontId="1"/>
  </si>
  <si>
    <t>≪送付元≫</t>
    <rPh sb="1" eb="3">
      <t>ソウフ</t>
    </rPh>
    <rPh sb="3" eb="4">
      <t>モト</t>
    </rPh>
    <phoneticPr fontId="1"/>
  </si>
  <si>
    <t>TEL：00-0000-0000　FAX：00-0000-0000</t>
    <phoneticPr fontId="1"/>
  </si>
  <si>
    <t>■以下の通り、BGM回収代行の金額変更をお願いします。</t>
    <rPh sb="1" eb="3">
      <t>イカ</t>
    </rPh>
    <rPh sb="4" eb="5">
      <t>トオ</t>
    </rPh>
    <rPh sb="10" eb="12">
      <t>カイシュウ</t>
    </rPh>
    <rPh sb="12" eb="14">
      <t>ダイコウ</t>
    </rPh>
    <rPh sb="15" eb="17">
      <t>キンガク</t>
    </rPh>
    <rPh sb="17" eb="19">
      <t>ヘンコウ</t>
    </rPh>
    <rPh sb="21" eb="22">
      <t>ネガ</t>
    </rPh>
    <phoneticPr fontId="1"/>
  </si>
  <si>
    <t>スナックどこどこ</t>
    <phoneticPr fontId="1"/>
  </si>
  <si>
    <t>（株）エクシング　●●支店　御中</t>
    <rPh sb="1" eb="2">
      <t>カブ</t>
    </rPh>
    <rPh sb="11" eb="13">
      <t>シテン</t>
    </rPh>
    <rPh sb="14" eb="16">
      <t>オンチュウ</t>
    </rPh>
    <phoneticPr fontId="1"/>
  </si>
  <si>
    <t>FAX送付状　兼　BGM回収代行　金額変更依頼書</t>
    <rPh sb="3" eb="6">
      <t>ソウフジョウ</t>
    </rPh>
    <rPh sb="7" eb="8">
      <t>カ</t>
    </rPh>
    <rPh sb="12" eb="14">
      <t>カイシュウ</t>
    </rPh>
    <rPh sb="14" eb="16">
      <t>ダイコウ</t>
    </rPh>
    <rPh sb="17" eb="19">
      <t>キンガク</t>
    </rPh>
    <rPh sb="19" eb="21">
      <t>ヘンコウ</t>
    </rPh>
    <rPh sb="21" eb="24">
      <t>イライショ</t>
    </rPh>
    <phoneticPr fontId="1"/>
  </si>
  <si>
    <t>2012年　7月分より</t>
    <rPh sb="4" eb="5">
      <t>ネン</t>
    </rPh>
    <rPh sb="7" eb="8">
      <t>ガツ</t>
    </rPh>
    <rPh sb="8" eb="9">
      <t>ブン</t>
    </rPh>
    <phoneticPr fontId="1"/>
  </si>
  <si>
    <t>＊受付日</t>
    <rPh sb="1" eb="3">
      <t>ウケツケ</t>
    </rPh>
    <rPh sb="3" eb="4">
      <t>ヒ</t>
    </rPh>
    <phoneticPr fontId="1"/>
  </si>
  <si>
    <t>＊受付者</t>
    <rPh sb="1" eb="3">
      <t>ウケツケ</t>
    </rPh>
    <rPh sb="3" eb="4">
      <t>シャ</t>
    </rPh>
    <phoneticPr fontId="1"/>
  </si>
  <si>
    <t>　　CC:エクシング　直販推進G　御中</t>
    <rPh sb="11" eb="13">
      <t>チョクハン</t>
    </rPh>
    <rPh sb="13" eb="15">
      <t>スイシン</t>
    </rPh>
    <rPh sb="17" eb="19">
      <t>オンチュウ</t>
    </rPh>
    <phoneticPr fontId="1"/>
  </si>
  <si>
    <t>　　CC:USEN　営業企画部　御中</t>
    <rPh sb="10" eb="15">
      <t>エ</t>
    </rPh>
    <rPh sb="16" eb="18">
      <t>オンチュウ</t>
    </rPh>
    <phoneticPr fontId="1"/>
  </si>
  <si>
    <t>この用紙は、支店長捺印後、エクシング相対支店とエクシング本部（直販推進G）、およびUSEN営業企画部に同時に送付してください</t>
    <rPh sb="2" eb="4">
      <t>ヨウシ</t>
    </rPh>
    <rPh sb="6" eb="9">
      <t>シテンチョウ</t>
    </rPh>
    <rPh sb="9" eb="11">
      <t>ナツイン</t>
    </rPh>
    <rPh sb="11" eb="12">
      <t>ゴ</t>
    </rPh>
    <rPh sb="18" eb="20">
      <t>アイタイ</t>
    </rPh>
    <rPh sb="20" eb="22">
      <t>シテン</t>
    </rPh>
    <rPh sb="28" eb="30">
      <t>ホンブ</t>
    </rPh>
    <rPh sb="31" eb="33">
      <t>チョクハン</t>
    </rPh>
    <rPh sb="33" eb="35">
      <t>スイシン</t>
    </rPh>
    <phoneticPr fontId="1"/>
  </si>
  <si>
    <t>港区支店</t>
    <rPh sb="0" eb="2">
      <t>ミナトク</t>
    </rPh>
    <rPh sb="2" eb="4">
      <t>シテン</t>
    </rPh>
    <phoneticPr fontId="1"/>
  </si>
  <si>
    <t>usen-tantou@xing.co.jp</t>
    <phoneticPr fontId="1"/>
  </si>
  <si>
    <t>年　月分より</t>
    <rPh sb="0" eb="1">
      <t>ネン</t>
    </rPh>
    <rPh sb="2" eb="3">
      <t>ガツ</t>
    </rPh>
    <rPh sb="3" eb="4">
      <t>ブン</t>
    </rPh>
    <phoneticPr fontId="1"/>
  </si>
  <si>
    <t>この用紙は、支店長捺印後、エクシング相対支店とエクシング本部（直販推進G）、およびUSEN営業企画部に同時に送付してください</t>
    <rPh sb="2" eb="4">
      <t>ヨウシ</t>
    </rPh>
    <rPh sb="6" eb="9">
      <t>シテンチョウ</t>
    </rPh>
    <rPh sb="9" eb="11">
      <t>ナツイン</t>
    </rPh>
    <rPh sb="11" eb="12">
      <t>ゴ</t>
    </rPh>
    <rPh sb="18" eb="20">
      <t>アイタイ</t>
    </rPh>
    <rPh sb="20" eb="22">
      <t>シテン</t>
    </rPh>
    <rPh sb="28" eb="30">
      <t>ホンブ</t>
    </rPh>
    <rPh sb="31" eb="33">
      <t>チョクハン</t>
    </rPh>
    <rPh sb="33" eb="35">
      <t>スイシン</t>
    </rPh>
    <rPh sb="45" eb="47">
      <t>エイギョウ</t>
    </rPh>
    <rPh sb="47" eb="49">
      <t>キカク</t>
    </rPh>
    <rPh sb="49" eb="50">
      <t>ブ</t>
    </rPh>
    <phoneticPr fontId="1"/>
  </si>
  <si>
    <r>
      <t>XINGで単価変更が行えるのは、原則、</t>
    </r>
    <r>
      <rPr>
        <b/>
        <u/>
        <sz val="11"/>
        <color indexed="10"/>
        <rFont val="Meiryo UI"/>
        <family val="3"/>
        <charset val="128"/>
      </rPr>
      <t>依頼の翌月から</t>
    </r>
    <r>
      <rPr>
        <sz val="11"/>
        <color indexed="10"/>
        <rFont val="Meiryo UI"/>
        <family val="3"/>
        <charset val="128"/>
      </rPr>
      <t>となります。</t>
    </r>
    <rPh sb="5" eb="7">
      <t>タンカ</t>
    </rPh>
    <rPh sb="7" eb="9">
      <t>ヘンコウ</t>
    </rPh>
    <rPh sb="10" eb="11">
      <t>オコナ</t>
    </rPh>
    <rPh sb="16" eb="18">
      <t>ゲンソク</t>
    </rPh>
    <phoneticPr fontId="1"/>
  </si>
  <si>
    <r>
      <t>≪エクシング返信・社内処理記入欄≫　</t>
    </r>
    <r>
      <rPr>
        <b/>
        <u/>
        <sz val="11"/>
        <color indexed="10"/>
        <rFont val="Meiryo UI"/>
        <family val="3"/>
        <charset val="128"/>
      </rPr>
      <t>＊欄を記入して、USENに返信</t>
    </r>
    <rPh sb="6" eb="8">
      <t>ヘンシン</t>
    </rPh>
    <rPh sb="9" eb="11">
      <t>シャナイ</t>
    </rPh>
    <rPh sb="11" eb="13">
      <t>ショリ</t>
    </rPh>
    <rPh sb="13" eb="15">
      <t>キニュウ</t>
    </rPh>
    <rPh sb="15" eb="16">
      <t>ラン</t>
    </rPh>
    <rPh sb="19" eb="20">
      <t>ラン</t>
    </rPh>
    <rPh sb="21" eb="23">
      <t>キニュウ</t>
    </rPh>
    <rPh sb="31" eb="33">
      <t>ヘンシン</t>
    </rPh>
    <phoneticPr fontId="1"/>
  </si>
  <si>
    <r>
      <t>　エクシング直販推進G　　</t>
    </r>
    <r>
      <rPr>
        <b/>
        <sz val="14"/>
        <color indexed="8"/>
        <rFont val="Meiryo UI"/>
        <family val="3"/>
        <charset val="128"/>
      </rPr>
      <t>FAX：</t>
    </r>
    <r>
      <rPr>
        <sz val="14"/>
        <color indexed="8"/>
        <rFont val="Meiryo UI"/>
        <family val="3"/>
        <charset val="128"/>
      </rPr>
      <t>03-6848-8186</t>
    </r>
    <r>
      <rPr>
        <b/>
        <sz val="14"/>
        <color indexed="8"/>
        <rFont val="Meiryo UI"/>
        <family val="3"/>
        <charset val="128"/>
      </rPr>
      <t>　　メール：usen-tantou@xing.co.jp</t>
    </r>
    <phoneticPr fontId="1"/>
  </si>
  <si>
    <t>(株)USEN　●●支店　担当：●●</t>
    <phoneticPr fontId="1"/>
  </si>
  <si>
    <t>TEL：00-0000-0000　FAX：00-0000-0000</t>
  </si>
  <si>
    <t>【XING】BGM回収代行　金額変更依頼書</t>
    <rPh sb="9" eb="11">
      <t>カイシュウ</t>
    </rPh>
    <rPh sb="11" eb="13">
      <t>ダイコウ</t>
    </rPh>
    <rPh sb="14" eb="16">
      <t>キンガク</t>
    </rPh>
    <rPh sb="16" eb="18">
      <t>ヘンコウ</t>
    </rPh>
    <rPh sb="18" eb="21">
      <t>イライショ</t>
    </rPh>
    <phoneticPr fontId="1"/>
  </si>
  <si>
    <t>　　CC:USEN カラオケ担当(ugauga@usen.co.jp)　御中</t>
    <rPh sb="14" eb="16">
      <t>タントウ</t>
    </rPh>
    <rPh sb="36" eb="38">
      <t>オンチュウ</t>
    </rPh>
    <phoneticPr fontId="1"/>
  </si>
  <si>
    <t>　　CC:エクシング　直販推進G(usen-tantou@xing.co.jp)　御中</t>
    <rPh sb="11" eb="13">
      <t>チョクハン</t>
    </rPh>
    <rPh sb="13" eb="15">
      <t>スイシン</t>
    </rPh>
    <rPh sb="41" eb="43">
      <t>オンチュウ</t>
    </rPh>
    <phoneticPr fontId="1"/>
  </si>
  <si>
    <r>
      <t>　エクシング直販推進G　　</t>
    </r>
    <r>
      <rPr>
        <b/>
        <sz val="11"/>
        <color indexed="8"/>
        <rFont val="Meiryo UI"/>
        <family val="3"/>
        <charset val="128"/>
      </rPr>
      <t>FAX：</t>
    </r>
    <r>
      <rPr>
        <sz val="11"/>
        <color indexed="8"/>
        <rFont val="Meiryo UI"/>
        <family val="3"/>
        <charset val="128"/>
      </rPr>
      <t>03-6848-8186</t>
    </r>
    <r>
      <rPr>
        <b/>
        <sz val="11"/>
        <color indexed="8"/>
        <rFont val="Meiryo UI"/>
        <family val="3"/>
        <charset val="128"/>
      </rPr>
      <t>　　メール：usen-tantou@xing.co.jp</t>
    </r>
    <phoneticPr fontId="1"/>
  </si>
  <si>
    <t>様式：202001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</si>
</sst>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000"/>
  </numFmts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u/>
      <sz val="11"/>
      <color indexed="10"/>
      <name val="Meiryo UI"/>
      <family val="3"/>
      <charset val="128"/>
    </font>
    <font>
      <sz val="11"/>
      <color indexed="10"/>
      <name val="Meiryo UI"/>
      <family val="3"/>
      <charset val="128"/>
    </font>
    <font>
      <b/>
      <u/>
      <sz val="11"/>
      <color theme="1"/>
      <name val="Meiryo UI"/>
      <family val="3"/>
      <charset val="128"/>
    </font>
    <font>
      <b/>
      <sz val="14"/>
      <color indexed="8"/>
      <name val="Meiryo UI"/>
      <family val="3"/>
      <charset val="128"/>
    </font>
    <font>
      <sz val="14"/>
      <color indexed="8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1"/>
      <color indexed="8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" xfId="0" quotePrefix="1" applyFont="1" applyBorder="1">
      <alignment vertical="center"/>
    </xf>
    <xf numFmtId="176" fontId="6" fillId="2" borderId="0" xfId="0" quotePrefix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6" fillId="0" borderId="0" xfId="1" applyFont="1" applyAlignment="1" applyProtection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Fill="1" applyBorder="1" applyAlignment="1"/>
    <xf numFmtId="0" fontId="7" fillId="0" borderId="9" xfId="0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centerContinuous" vertical="center"/>
    </xf>
    <xf numFmtId="0" fontId="19" fillId="0" borderId="0" xfId="0" applyFo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 shrinkToFit="1"/>
    </xf>
    <xf numFmtId="0" fontId="1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17" xfId="0" applyFont="1" applyBorder="1" applyAlignment="1">
      <alignment vertical="center" shrinkToFit="1"/>
    </xf>
    <xf numFmtId="0" fontId="8" fillId="0" borderId="18" xfId="0" applyFont="1" applyBorder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38" fontId="5" fillId="0" borderId="20" xfId="2" applyFont="1" applyBorder="1" applyAlignment="1">
      <alignment vertical="center"/>
    </xf>
    <xf numFmtId="38" fontId="5" fillId="0" borderId="21" xfId="2" applyFont="1" applyBorder="1" applyAlignment="1">
      <alignment vertical="center"/>
    </xf>
    <xf numFmtId="38" fontId="5" fillId="0" borderId="4" xfId="2" applyFont="1" applyBorder="1" applyAlignment="1">
      <alignment vertical="center"/>
    </xf>
    <xf numFmtId="0" fontId="9" fillId="0" borderId="20" xfId="0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14" fontId="6" fillId="0" borderId="20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14" fontId="6" fillId="0" borderId="10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35</xdr:row>
      <xdr:rowOff>38100</xdr:rowOff>
    </xdr:from>
    <xdr:to>
      <xdr:col>12</xdr:col>
      <xdr:colOff>1209675</xdr:colOff>
      <xdr:row>37</xdr:row>
      <xdr:rowOff>419100</xdr:rowOff>
    </xdr:to>
    <xdr:grpSp>
      <xdr:nvGrpSpPr>
        <xdr:cNvPr id="3261" name="グループ化 18"/>
        <xdr:cNvGrpSpPr>
          <a:grpSpLocks/>
        </xdr:cNvGrpSpPr>
      </xdr:nvGrpSpPr>
      <xdr:grpSpPr bwMode="auto">
        <a:xfrm>
          <a:off x="3983131" y="9495865"/>
          <a:ext cx="2695015" cy="1151964"/>
          <a:chOff x="4324350" y="7153275"/>
          <a:chExt cx="2857500" cy="1143000"/>
        </a:xfrm>
      </xdr:grpSpPr>
      <xdr:sp macro="" textlink="">
        <xdr:nvSpPr>
          <xdr:cNvPr id="7" name="正方形/長方形 6"/>
          <xdr:cNvSpPr/>
        </xdr:nvSpPr>
        <xdr:spPr>
          <a:xfrm>
            <a:off x="5295900" y="80676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  <xdr:sp macro="" textlink="">
        <xdr:nvSpPr>
          <xdr:cNvPr id="2" name="正方形/長方形 1"/>
          <xdr:cNvSpPr/>
        </xdr:nvSpPr>
        <xdr:spPr>
          <a:xfrm>
            <a:off x="5295900" y="738187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5295900" y="71532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支店長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6267450" y="738187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6" name="正方形/長方形 5"/>
          <xdr:cNvSpPr/>
        </xdr:nvSpPr>
        <xdr:spPr>
          <a:xfrm>
            <a:off x="6267450" y="71532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受付者</a:t>
            </a:r>
          </a:p>
        </xdr:txBody>
      </xdr:sp>
      <xdr:sp macro="" textlink="">
        <xdr:nvSpPr>
          <xdr:cNvPr id="9" name="正方形/長方形 8"/>
          <xdr:cNvSpPr/>
        </xdr:nvSpPr>
        <xdr:spPr>
          <a:xfrm>
            <a:off x="6267450" y="80676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  <xdr:sp macro="" textlink="">
        <xdr:nvSpPr>
          <xdr:cNvPr id="10" name="正方形/長方形 9"/>
          <xdr:cNvSpPr/>
        </xdr:nvSpPr>
        <xdr:spPr>
          <a:xfrm>
            <a:off x="4324350" y="80676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  <xdr:sp macro="" textlink="">
        <xdr:nvSpPr>
          <xdr:cNvPr id="11" name="正方形/長方形 10"/>
          <xdr:cNvSpPr/>
        </xdr:nvSpPr>
        <xdr:spPr>
          <a:xfrm>
            <a:off x="4324350" y="738187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12" name="正方形/長方形 11"/>
          <xdr:cNvSpPr/>
        </xdr:nvSpPr>
        <xdr:spPr>
          <a:xfrm>
            <a:off x="4324350" y="71532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en-US" altLang="ja-JP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CB</a:t>
            </a:r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処理者</a:t>
            </a:r>
          </a:p>
        </xdr:txBody>
      </xdr:sp>
    </xdr:grpSp>
    <xdr:clientData/>
  </xdr:twoCellAnchor>
  <xdr:twoCellAnchor>
    <xdr:from>
      <xdr:col>11</xdr:col>
      <xdr:colOff>647700</xdr:colOff>
      <xdr:row>22</xdr:row>
      <xdr:rowOff>47625</xdr:rowOff>
    </xdr:from>
    <xdr:to>
      <xdr:col>12</xdr:col>
      <xdr:colOff>1190625</xdr:colOff>
      <xdr:row>24</xdr:row>
      <xdr:rowOff>314325</xdr:rowOff>
    </xdr:to>
    <xdr:grpSp>
      <xdr:nvGrpSpPr>
        <xdr:cNvPr id="3262" name="グループ化 19"/>
        <xdr:cNvGrpSpPr>
          <a:grpSpLocks/>
        </xdr:cNvGrpSpPr>
      </xdr:nvGrpSpPr>
      <xdr:grpSpPr bwMode="auto">
        <a:xfrm>
          <a:off x="4905935" y="5713319"/>
          <a:ext cx="1753161" cy="1145241"/>
          <a:chOff x="5295900" y="5114925"/>
          <a:chExt cx="1885950" cy="1143000"/>
        </a:xfrm>
      </xdr:grpSpPr>
      <xdr:sp macro="" textlink="">
        <xdr:nvSpPr>
          <xdr:cNvPr id="13" name="正方形/長方形 12"/>
          <xdr:cNvSpPr/>
        </xdr:nvSpPr>
        <xdr:spPr>
          <a:xfrm>
            <a:off x="5295900" y="602932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  <xdr:sp macro="" textlink="">
        <xdr:nvSpPr>
          <xdr:cNvPr id="14" name="正方形/長方形 13"/>
          <xdr:cNvSpPr/>
        </xdr:nvSpPr>
        <xdr:spPr>
          <a:xfrm>
            <a:off x="5295900" y="534352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15" name="正方形/長方形 14"/>
          <xdr:cNvSpPr/>
        </xdr:nvSpPr>
        <xdr:spPr>
          <a:xfrm>
            <a:off x="5295900" y="511492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支店長</a:t>
            </a:r>
          </a:p>
        </xdr:txBody>
      </xdr:sp>
      <xdr:sp macro="" textlink="">
        <xdr:nvSpPr>
          <xdr:cNvPr id="16" name="正方形/長方形 15"/>
          <xdr:cNvSpPr/>
        </xdr:nvSpPr>
        <xdr:spPr>
          <a:xfrm>
            <a:off x="6267450" y="534352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17" name="正方形/長方形 16"/>
          <xdr:cNvSpPr/>
        </xdr:nvSpPr>
        <xdr:spPr>
          <a:xfrm>
            <a:off x="6267450" y="511492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担当</a:t>
            </a:r>
          </a:p>
        </xdr:txBody>
      </xdr:sp>
      <xdr:sp macro="" textlink="">
        <xdr:nvSpPr>
          <xdr:cNvPr id="18" name="正方形/長方形 17"/>
          <xdr:cNvSpPr/>
        </xdr:nvSpPr>
        <xdr:spPr>
          <a:xfrm>
            <a:off x="6267450" y="602932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35</xdr:row>
      <xdr:rowOff>38100</xdr:rowOff>
    </xdr:from>
    <xdr:to>
      <xdr:col>12</xdr:col>
      <xdr:colOff>1209675</xdr:colOff>
      <xdr:row>37</xdr:row>
      <xdr:rowOff>419100</xdr:rowOff>
    </xdr:to>
    <xdr:grpSp>
      <xdr:nvGrpSpPr>
        <xdr:cNvPr id="2664" name="グループ化 18"/>
        <xdr:cNvGrpSpPr>
          <a:grpSpLocks/>
        </xdr:cNvGrpSpPr>
      </xdr:nvGrpSpPr>
      <xdr:grpSpPr bwMode="auto">
        <a:xfrm>
          <a:off x="4036919" y="9495865"/>
          <a:ext cx="2695015" cy="1151964"/>
          <a:chOff x="4324350" y="7153275"/>
          <a:chExt cx="2857500" cy="1143000"/>
        </a:xfrm>
      </xdr:grpSpPr>
      <xdr:sp macro="" textlink="">
        <xdr:nvSpPr>
          <xdr:cNvPr id="3" name="正方形/長方形 2"/>
          <xdr:cNvSpPr/>
        </xdr:nvSpPr>
        <xdr:spPr>
          <a:xfrm>
            <a:off x="5295900" y="80676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5295900" y="738187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5295900" y="71532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支店長</a:t>
            </a:r>
          </a:p>
        </xdr:txBody>
      </xdr:sp>
      <xdr:sp macro="" textlink="">
        <xdr:nvSpPr>
          <xdr:cNvPr id="6" name="正方形/長方形 5"/>
          <xdr:cNvSpPr/>
        </xdr:nvSpPr>
        <xdr:spPr>
          <a:xfrm>
            <a:off x="6267450" y="738187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7" name="正方形/長方形 6"/>
          <xdr:cNvSpPr/>
        </xdr:nvSpPr>
        <xdr:spPr>
          <a:xfrm>
            <a:off x="6267450" y="71532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受付者</a:t>
            </a:r>
          </a:p>
        </xdr:txBody>
      </xdr:sp>
      <xdr:sp macro="" textlink="">
        <xdr:nvSpPr>
          <xdr:cNvPr id="8" name="正方形/長方形 7"/>
          <xdr:cNvSpPr/>
        </xdr:nvSpPr>
        <xdr:spPr>
          <a:xfrm>
            <a:off x="6267450" y="80676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  <xdr:sp macro="" textlink="">
        <xdr:nvSpPr>
          <xdr:cNvPr id="9" name="正方形/長方形 8"/>
          <xdr:cNvSpPr/>
        </xdr:nvSpPr>
        <xdr:spPr>
          <a:xfrm>
            <a:off x="4324350" y="80676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  <xdr:sp macro="" textlink="">
        <xdr:nvSpPr>
          <xdr:cNvPr id="10" name="正方形/長方形 9"/>
          <xdr:cNvSpPr/>
        </xdr:nvSpPr>
        <xdr:spPr>
          <a:xfrm>
            <a:off x="4324350" y="738187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11" name="正方形/長方形 10"/>
          <xdr:cNvSpPr/>
        </xdr:nvSpPr>
        <xdr:spPr>
          <a:xfrm>
            <a:off x="4324350" y="715327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en-US" altLang="ja-JP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CB</a:t>
            </a:r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処理者</a:t>
            </a:r>
          </a:p>
        </xdr:txBody>
      </xdr:sp>
    </xdr:grpSp>
    <xdr:clientData/>
  </xdr:twoCellAnchor>
  <xdr:twoCellAnchor>
    <xdr:from>
      <xdr:col>11</xdr:col>
      <xdr:colOff>647700</xdr:colOff>
      <xdr:row>22</xdr:row>
      <xdr:rowOff>47625</xdr:rowOff>
    </xdr:from>
    <xdr:to>
      <xdr:col>12</xdr:col>
      <xdr:colOff>1190625</xdr:colOff>
      <xdr:row>24</xdr:row>
      <xdr:rowOff>314325</xdr:rowOff>
    </xdr:to>
    <xdr:grpSp>
      <xdr:nvGrpSpPr>
        <xdr:cNvPr id="2665" name="グループ化 19"/>
        <xdr:cNvGrpSpPr>
          <a:grpSpLocks/>
        </xdr:cNvGrpSpPr>
      </xdr:nvGrpSpPr>
      <xdr:grpSpPr bwMode="auto">
        <a:xfrm>
          <a:off x="4959724" y="5713319"/>
          <a:ext cx="1753160" cy="1145241"/>
          <a:chOff x="5295900" y="5114925"/>
          <a:chExt cx="1885950" cy="1143000"/>
        </a:xfrm>
      </xdr:grpSpPr>
      <xdr:sp macro="" textlink="">
        <xdr:nvSpPr>
          <xdr:cNvPr id="13" name="正方形/長方形 12"/>
          <xdr:cNvSpPr/>
        </xdr:nvSpPr>
        <xdr:spPr>
          <a:xfrm>
            <a:off x="5295900" y="602932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  <xdr:sp macro="" textlink="">
        <xdr:nvSpPr>
          <xdr:cNvPr id="14" name="正方形/長方形 13"/>
          <xdr:cNvSpPr/>
        </xdr:nvSpPr>
        <xdr:spPr>
          <a:xfrm>
            <a:off x="5295900" y="534352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15" name="正方形/長方形 14"/>
          <xdr:cNvSpPr/>
        </xdr:nvSpPr>
        <xdr:spPr>
          <a:xfrm>
            <a:off x="5295900" y="511492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支店長</a:t>
            </a:r>
          </a:p>
        </xdr:txBody>
      </xdr:sp>
      <xdr:sp macro="" textlink="">
        <xdr:nvSpPr>
          <xdr:cNvPr id="16" name="正方形/長方形 15"/>
          <xdr:cNvSpPr/>
        </xdr:nvSpPr>
        <xdr:spPr>
          <a:xfrm>
            <a:off x="6267450" y="5343525"/>
            <a:ext cx="914400" cy="9144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17" name="正方形/長方形 16"/>
          <xdr:cNvSpPr/>
        </xdr:nvSpPr>
        <xdr:spPr>
          <a:xfrm>
            <a:off x="6267450" y="511492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担当</a:t>
            </a:r>
          </a:p>
        </xdr:txBody>
      </xdr:sp>
      <xdr:sp macro="" textlink="">
        <xdr:nvSpPr>
          <xdr:cNvPr id="18" name="正方形/長方形 17"/>
          <xdr:cNvSpPr/>
        </xdr:nvSpPr>
        <xdr:spPr>
          <a:xfrm>
            <a:off x="6267450" y="6029325"/>
            <a:ext cx="914400" cy="228600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r>
              <a:rPr kumimoji="1" lang="en-US" altLang="ja-JP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/</a:t>
            </a:r>
            <a:r>
              <a:rPr kumimoji="1" lang="ja-JP" altLang="en-US" sz="1000">
                <a:solidFill>
                  <a:sysClr val="windowText" lastClr="000000"/>
                </a:solidFill>
                <a:latin typeface="ＭＳ Ｐゴシック" pitchFamily="50" charset="-128"/>
                <a:ea typeface="ＭＳ Ｐゴシック" pitchFamily="50" charset="-128"/>
              </a:rPr>
              <a:t>　　</a:t>
            </a:r>
            <a:endParaRPr kumimoji="1" lang="en-US" altLang="ja-JP" sz="10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endParaRPr>
          </a:p>
        </xdr:txBody>
      </xdr:sp>
    </xdr:grpSp>
    <xdr:clientData/>
  </xdr:twoCellAnchor>
  <xdr:twoCellAnchor>
    <xdr:from>
      <xdr:col>12</xdr:col>
      <xdr:colOff>476250</xdr:colOff>
      <xdr:row>22</xdr:row>
      <xdr:rowOff>352425</xdr:rowOff>
    </xdr:from>
    <xdr:to>
      <xdr:col>12</xdr:col>
      <xdr:colOff>990600</xdr:colOff>
      <xdr:row>23</xdr:row>
      <xdr:rowOff>428625</xdr:rowOff>
    </xdr:to>
    <xdr:sp macro="" textlink="">
      <xdr:nvSpPr>
        <xdr:cNvPr id="19" name="円/楕円 18"/>
        <xdr:cNvSpPr/>
      </xdr:nvSpPr>
      <xdr:spPr>
        <a:xfrm>
          <a:off x="6553200" y="5705475"/>
          <a:ext cx="514350" cy="51435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印</a:t>
          </a:r>
        </a:p>
      </xdr:txBody>
    </xdr:sp>
    <xdr:clientData/>
  </xdr:twoCellAnchor>
  <xdr:twoCellAnchor>
    <xdr:from>
      <xdr:col>11</xdr:col>
      <xdr:colOff>838200</xdr:colOff>
      <xdr:row>22</xdr:row>
      <xdr:rowOff>352425</xdr:rowOff>
    </xdr:from>
    <xdr:to>
      <xdr:col>12</xdr:col>
      <xdr:colOff>116541</xdr:colOff>
      <xdr:row>23</xdr:row>
      <xdr:rowOff>428625</xdr:rowOff>
    </xdr:to>
    <xdr:sp macro="" textlink="">
      <xdr:nvSpPr>
        <xdr:cNvPr id="20" name="円/楕円 19"/>
        <xdr:cNvSpPr/>
      </xdr:nvSpPr>
      <xdr:spPr>
        <a:xfrm>
          <a:off x="5150224" y="6018119"/>
          <a:ext cx="488576" cy="515471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印</a:t>
          </a:r>
        </a:p>
      </xdr:txBody>
    </xdr:sp>
    <xdr:clientData/>
  </xdr:twoCellAnchor>
  <xdr:twoCellAnchor>
    <xdr:from>
      <xdr:col>14</xdr:col>
      <xdr:colOff>194983</xdr:colOff>
      <xdr:row>13</xdr:row>
      <xdr:rowOff>64993</xdr:rowOff>
    </xdr:from>
    <xdr:to>
      <xdr:col>15</xdr:col>
      <xdr:colOff>1114986</xdr:colOff>
      <xdr:row>16</xdr:row>
      <xdr:rowOff>7843</xdr:rowOff>
    </xdr:to>
    <xdr:sp macro="" textlink="">
      <xdr:nvSpPr>
        <xdr:cNvPr id="22" name="角丸四角形吹き出し 21"/>
        <xdr:cNvSpPr/>
      </xdr:nvSpPr>
      <xdr:spPr>
        <a:xfrm>
          <a:off x="7805458" y="2389093"/>
          <a:ext cx="1272428" cy="1085850"/>
        </a:xfrm>
        <a:prstGeom prst="wedgeRoundRectCallout">
          <a:avLst>
            <a:gd name="adj1" fmla="val -7725"/>
            <a:gd name="adj2" fmla="val 127464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 b="1">
              <a:solidFill>
                <a:sysClr val="windowText" lastClr="000000"/>
              </a:solidFill>
            </a:rPr>
            <a:t>UNIS</a:t>
          </a:r>
          <a:r>
            <a:rPr kumimoji="1" lang="ja-JP" altLang="en-US" sz="1100" b="1">
              <a:solidFill>
                <a:sysClr val="windowText" lastClr="000000"/>
              </a:solidFill>
            </a:rPr>
            <a:t>コードをここに入力すると、左の欄に表示されます</a:t>
          </a:r>
          <a:r>
            <a:rPr lang="ja-JP" altLang="en-US" b="1">
              <a:solidFill>
                <a:sysClr val="windowText" lastClr="000000"/>
              </a:solidFill>
            </a:rPr>
            <a:t> </a:t>
          </a:r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66675</xdr:colOff>
      <xdr:row>21</xdr:row>
      <xdr:rowOff>22971</xdr:rowOff>
    </xdr:from>
    <xdr:to>
      <xdr:col>11</xdr:col>
      <xdr:colOff>270622</xdr:colOff>
      <xdr:row>24</xdr:row>
      <xdr:rowOff>52106</xdr:rowOff>
    </xdr:to>
    <xdr:sp macro="" textlink="">
      <xdr:nvSpPr>
        <xdr:cNvPr id="23" name="角丸四角形吹き出し 22"/>
        <xdr:cNvSpPr/>
      </xdr:nvSpPr>
      <xdr:spPr>
        <a:xfrm>
          <a:off x="3743325" y="5204571"/>
          <a:ext cx="1261222" cy="1076885"/>
        </a:xfrm>
        <a:prstGeom prst="wedgeRoundRectCallout">
          <a:avLst>
            <a:gd name="adj1" fmla="val 108271"/>
            <a:gd name="adj2" fmla="val 30922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ja-JP" altLang="en-US" b="1">
              <a:solidFill>
                <a:sysClr val="windowText" lastClr="000000"/>
              </a:solidFill>
            </a:rPr>
            <a:t>支店長印</a:t>
          </a:r>
          <a:endParaRPr lang="en-US" altLang="ja-JP" b="1">
            <a:solidFill>
              <a:sysClr val="windowText" lastClr="000000"/>
            </a:solidFill>
          </a:endParaRPr>
        </a:p>
        <a:p>
          <a:pPr algn="ctr"/>
          <a:r>
            <a:rPr lang="ja-JP" altLang="en-US" b="1">
              <a:solidFill>
                <a:sysClr val="windowText" lastClr="000000"/>
              </a:solidFill>
            </a:rPr>
            <a:t>必須です</a:t>
          </a:r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764241</xdr:colOff>
      <xdr:row>1</xdr:row>
      <xdr:rowOff>142875</xdr:rowOff>
    </xdr:from>
    <xdr:to>
      <xdr:col>16</xdr:col>
      <xdr:colOff>598394</xdr:colOff>
      <xdr:row>7</xdr:row>
      <xdr:rowOff>104774</xdr:rowOff>
    </xdr:to>
    <xdr:sp macro="" textlink="">
      <xdr:nvSpPr>
        <xdr:cNvPr id="24" name="角丸四角形吹き出し 23"/>
        <xdr:cNvSpPr/>
      </xdr:nvSpPr>
      <xdr:spPr>
        <a:xfrm>
          <a:off x="8727141" y="314325"/>
          <a:ext cx="1272428" cy="1085849"/>
        </a:xfrm>
        <a:prstGeom prst="wedgeRoundRectCallout">
          <a:avLst>
            <a:gd name="adj1" fmla="val -145022"/>
            <a:gd name="adj2" fmla="val 20189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各支店で支店名等を入力して使用してください</a:t>
          </a:r>
          <a:r>
            <a:rPr lang="ja-JP" altLang="en-US" sz="11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　</a:t>
          </a:r>
          <a:r>
            <a:rPr lang="ja-JP" altLang="en-US" b="1">
              <a:solidFill>
                <a:sysClr val="windowText" lastClr="000000"/>
              </a:solidFill>
            </a:rPr>
            <a:t> </a:t>
          </a:r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314325</xdr:colOff>
      <xdr:row>14</xdr:row>
      <xdr:rowOff>369793</xdr:rowOff>
    </xdr:from>
    <xdr:to>
      <xdr:col>14</xdr:col>
      <xdr:colOff>289113</xdr:colOff>
      <xdr:row>18</xdr:row>
      <xdr:rowOff>114300</xdr:rowOff>
    </xdr:to>
    <xdr:cxnSp macro="">
      <xdr:nvCxnSpPr>
        <xdr:cNvPr id="25" name="直線矢印コネクタ 24"/>
        <xdr:cNvCxnSpPr/>
      </xdr:nvCxnSpPr>
      <xdr:spPr>
        <a:xfrm flipH="1">
          <a:off x="4695825" y="3074893"/>
          <a:ext cx="3203763" cy="1058957"/>
        </a:xfrm>
        <a:prstGeom prst="straightConnector1">
          <a:avLst/>
        </a:prstGeom>
        <a:ln w="28575">
          <a:solidFill>
            <a:srgbClr val="0000FF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438150</xdr:colOff>
      <xdr:row>23</xdr:row>
      <xdr:rowOff>384921</xdr:rowOff>
    </xdr:from>
    <xdr:to>
      <xdr:col>16</xdr:col>
      <xdr:colOff>261097</xdr:colOff>
      <xdr:row>28</xdr:row>
      <xdr:rowOff>71156</xdr:rowOff>
    </xdr:to>
    <xdr:sp macro="" textlink="">
      <xdr:nvSpPr>
        <xdr:cNvPr id="27" name="角丸四角形吹き出し 26"/>
        <xdr:cNvSpPr/>
      </xdr:nvSpPr>
      <xdr:spPr>
        <a:xfrm>
          <a:off x="8401050" y="6176121"/>
          <a:ext cx="1261222" cy="1076885"/>
        </a:xfrm>
        <a:prstGeom prst="wedgeRoundRectCallout">
          <a:avLst>
            <a:gd name="adj1" fmla="val -21627"/>
            <a:gd name="adj2" fmla="val 93721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</a:rPr>
            <a:t>エクシング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="1">
              <a:solidFill>
                <a:sysClr val="windowText" lastClr="000000"/>
              </a:solidFill>
            </a:rPr>
            <a:t>直販推進</a:t>
          </a:r>
          <a:r>
            <a:rPr kumimoji="1" lang="en-US" altLang="ja-JP" sz="1100" b="1">
              <a:solidFill>
                <a:sysClr val="windowText" lastClr="000000"/>
              </a:solidFill>
            </a:rPr>
            <a:t>G</a:t>
          </a:r>
          <a:r>
            <a:rPr kumimoji="1" lang="ja-JP" altLang="en-US" sz="1100" b="1">
              <a:solidFill>
                <a:sysClr val="windowText" lastClr="000000"/>
              </a:solidFill>
            </a:rPr>
            <a:t>の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ctr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メールアドレスです</a:t>
          </a:r>
        </a:p>
      </xdr:txBody>
    </xdr:sp>
    <xdr:clientData/>
  </xdr:twoCellAnchor>
  <xdr:twoCellAnchor>
    <xdr:from>
      <xdr:col>0</xdr:col>
      <xdr:colOff>95250</xdr:colOff>
      <xdr:row>3</xdr:row>
      <xdr:rowOff>114300</xdr:rowOff>
    </xdr:from>
    <xdr:to>
      <xdr:col>6</xdr:col>
      <xdr:colOff>66675</xdr:colOff>
      <xdr:row>8</xdr:row>
      <xdr:rowOff>85725</xdr:rowOff>
    </xdr:to>
    <xdr:sp macro="" textlink="">
      <xdr:nvSpPr>
        <xdr:cNvPr id="2673" name="正方形/長方形 27"/>
        <xdr:cNvSpPr>
          <a:spLocks noChangeArrowheads="1"/>
        </xdr:cNvSpPr>
      </xdr:nvSpPr>
      <xdr:spPr bwMode="auto">
        <a:xfrm>
          <a:off x="95250" y="723900"/>
          <a:ext cx="2943225" cy="828675"/>
        </a:xfrm>
        <a:prstGeom prst="rect">
          <a:avLst/>
        </a:prstGeom>
        <a:noFill/>
        <a:ln w="19050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135591</xdr:colOff>
      <xdr:row>8</xdr:row>
      <xdr:rowOff>38100</xdr:rowOff>
    </xdr:from>
    <xdr:to>
      <xdr:col>11</xdr:col>
      <xdr:colOff>350744</xdr:colOff>
      <xdr:row>13</xdr:row>
      <xdr:rowOff>266699</xdr:rowOff>
    </xdr:to>
    <xdr:sp macro="" textlink="">
      <xdr:nvSpPr>
        <xdr:cNvPr id="29" name="角丸四角形吹き出し 28"/>
        <xdr:cNvSpPr/>
      </xdr:nvSpPr>
      <xdr:spPr>
        <a:xfrm>
          <a:off x="3812241" y="1504950"/>
          <a:ext cx="1272428" cy="1085849"/>
        </a:xfrm>
        <a:prstGeom prst="wedgeRoundRectCallout">
          <a:avLst>
            <a:gd name="adj1" fmla="val -136788"/>
            <a:gd name="adj2" fmla="val -70162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>
            <a:lnSpc>
              <a:spcPts val="1300"/>
            </a:lnSpc>
          </a:pPr>
          <a:r>
            <a:rPr lang="ja-JP" altLang="en-US" sz="11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３か所に同時に送付してください　</a:t>
          </a:r>
          <a:r>
            <a:rPr lang="ja-JP" altLang="en-US" b="1">
              <a:solidFill>
                <a:sysClr val="windowText" lastClr="000000"/>
              </a:solidFill>
            </a:rPr>
            <a:t> </a:t>
          </a:r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sen-tantou@xing.co.j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usen-tantou@xing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0"/>
  <sheetViews>
    <sheetView showGridLines="0" tabSelected="1" view="pageBreakPreview" topLeftCell="A14" zoomScale="85" zoomScaleNormal="85" zoomScaleSheetLayoutView="85" workbookViewId="0">
      <selection activeCell="B2" sqref="B2"/>
    </sheetView>
  </sheetViews>
  <sheetFormatPr defaultRowHeight="15" x14ac:dyDescent="0.2"/>
  <cols>
    <col min="1" max="1" width="1.6640625" style="3" customWidth="1"/>
    <col min="2" max="2" width="18" style="3" customWidth="1"/>
    <col min="3" max="11" width="4.6640625" style="3" customWidth="1"/>
    <col min="12" max="13" width="17.6640625" style="3" customWidth="1"/>
    <col min="14" max="14" width="1.6640625" style="3" customWidth="1"/>
    <col min="15" max="15" width="4.6640625" style="3" customWidth="1"/>
    <col min="16" max="16" width="18.88671875" style="3" customWidth="1"/>
    <col min="17" max="17" width="17.44140625" style="3" customWidth="1"/>
    <col min="18" max="16384" width="8.88671875" style="3"/>
  </cols>
  <sheetData>
    <row r="2" spans="2:13" ht="24.6" x14ac:dyDescent="0.2">
      <c r="B2" s="31" t="s">
        <v>40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5" spans="2:13" x14ac:dyDescent="0.2">
      <c r="B5" s="32" t="s">
        <v>18</v>
      </c>
      <c r="L5" s="32" t="s">
        <v>19</v>
      </c>
    </row>
    <row r="6" spans="2:13" x14ac:dyDescent="0.2">
      <c r="B6" s="32" t="s">
        <v>23</v>
      </c>
      <c r="L6" s="34" t="s">
        <v>38</v>
      </c>
      <c r="M6" s="34"/>
    </row>
    <row r="7" spans="2:13" x14ac:dyDescent="0.2">
      <c r="B7" s="32" t="s">
        <v>42</v>
      </c>
      <c r="L7" s="34" t="s">
        <v>39</v>
      </c>
      <c r="M7" s="34"/>
    </row>
    <row r="8" spans="2:13" x14ac:dyDescent="0.2">
      <c r="B8" s="32" t="s">
        <v>41</v>
      </c>
    </row>
    <row r="10" spans="2:13" x14ac:dyDescent="0.2">
      <c r="B10" s="4" t="s">
        <v>21</v>
      </c>
    </row>
    <row r="13" spans="2:13" x14ac:dyDescent="0.2">
      <c r="B13" s="3" t="s">
        <v>0</v>
      </c>
    </row>
    <row r="14" spans="2:13" ht="30" customHeight="1" x14ac:dyDescent="0.2">
      <c r="B14" s="33" t="s">
        <v>1</v>
      </c>
      <c r="C14" s="46"/>
      <c r="D14" s="47"/>
      <c r="E14" s="47"/>
      <c r="F14" s="47"/>
      <c r="G14" s="48"/>
    </row>
    <row r="15" spans="2:13" ht="30" customHeight="1" x14ac:dyDescent="0.2">
      <c r="B15" s="33" t="s">
        <v>2</v>
      </c>
      <c r="C15" s="49"/>
      <c r="D15" s="47"/>
      <c r="E15" s="47"/>
      <c r="F15" s="47"/>
      <c r="G15" s="48"/>
    </row>
    <row r="16" spans="2:13" ht="30" customHeight="1" x14ac:dyDescent="0.2">
      <c r="B16" s="33" t="s">
        <v>3</v>
      </c>
      <c r="C16" s="49"/>
      <c r="D16" s="47"/>
      <c r="E16" s="47"/>
      <c r="F16" s="47"/>
      <c r="G16" s="48"/>
    </row>
    <row r="17" spans="2:17" ht="30" customHeight="1" x14ac:dyDescent="0.2">
      <c r="B17" s="33" t="s">
        <v>4</v>
      </c>
      <c r="C17" s="49"/>
      <c r="D17" s="47"/>
      <c r="E17" s="47"/>
      <c r="F17" s="47"/>
      <c r="G17" s="48"/>
    </row>
    <row r="18" spans="2:17" x14ac:dyDescent="0.2">
      <c r="P18" s="6" t="s">
        <v>11</v>
      </c>
      <c r="Q18" s="7" t="s">
        <v>14</v>
      </c>
    </row>
    <row r="19" spans="2:17" ht="35.1" customHeight="1" x14ac:dyDescent="0.2">
      <c r="B19" s="33" t="s">
        <v>6</v>
      </c>
      <c r="C19" s="8" t="str">
        <f>IF($P$19="","",LEFT($Q$19,1))</f>
        <v/>
      </c>
      <c r="D19" s="8" t="str">
        <f>IF($P$19="","",RIGHT(LEFT($Q$19,2),1))</f>
        <v/>
      </c>
      <c r="E19" s="8" t="str">
        <f>IF($P$19="","",RIGHT(LEFT($Q$19,3),1))</f>
        <v/>
      </c>
      <c r="F19" s="8" t="str">
        <f>IF($P$19="","",RIGHT(LEFT($Q$19,4),1))</f>
        <v/>
      </c>
      <c r="G19" s="8" t="str">
        <f>IF($P$19="","",RIGHT(LEFT($Q$19,5),1))</f>
        <v/>
      </c>
      <c r="H19" s="8" t="str">
        <f>IF($P$19="","",RIGHT(LEFT($Q$19,6),1))</f>
        <v/>
      </c>
      <c r="I19" s="8" t="str">
        <f>IF($P$19="","",RIGHT(LEFT($Q$19,7),1))</f>
        <v/>
      </c>
      <c r="J19" s="8" t="str">
        <f>IF($P$19="","",RIGHT(LEFT($Q$19,8),1))</f>
        <v/>
      </c>
      <c r="K19" s="8" t="str">
        <f>IF($P$19="","",RIGHT(LEFT($Q$19,9),1))</f>
        <v/>
      </c>
      <c r="P19" s="9"/>
      <c r="Q19" s="10" t="str">
        <f>TEXT(P19,"000000000")</f>
        <v>000000000</v>
      </c>
    </row>
    <row r="20" spans="2:17" ht="43.5" customHeight="1" x14ac:dyDescent="0.2">
      <c r="B20" s="33" t="s">
        <v>7</v>
      </c>
      <c r="C20" s="50"/>
      <c r="D20" s="51"/>
      <c r="E20" s="51"/>
      <c r="F20" s="51"/>
      <c r="G20" s="51"/>
      <c r="H20" s="51"/>
      <c r="I20" s="51"/>
      <c r="J20" s="51"/>
      <c r="K20" s="51"/>
      <c r="L20" s="51"/>
      <c r="M20" s="52"/>
    </row>
    <row r="22" spans="2:17" x14ac:dyDescent="0.2">
      <c r="B22" s="3" t="s">
        <v>9</v>
      </c>
    </row>
    <row r="23" spans="2:17" ht="35.1" customHeight="1" x14ac:dyDescent="0.2">
      <c r="B23" s="33" t="s">
        <v>15</v>
      </c>
      <c r="C23" s="40"/>
      <c r="D23" s="41"/>
      <c r="E23" s="41"/>
      <c r="F23" s="41"/>
      <c r="G23" s="42"/>
    </row>
    <row r="24" spans="2:17" ht="35.1" customHeight="1" x14ac:dyDescent="0.2">
      <c r="B24" s="33" t="s">
        <v>16</v>
      </c>
      <c r="C24" s="40"/>
      <c r="D24" s="41"/>
      <c r="E24" s="41"/>
      <c r="F24" s="41"/>
      <c r="G24" s="42"/>
    </row>
    <row r="25" spans="2:17" ht="35.1" customHeight="1" x14ac:dyDescent="0.2">
      <c r="B25" s="33" t="s">
        <v>8</v>
      </c>
      <c r="C25" s="43" t="s">
        <v>33</v>
      </c>
      <c r="D25" s="44"/>
      <c r="E25" s="44"/>
      <c r="F25" s="44"/>
      <c r="G25" s="45"/>
    </row>
    <row r="27" spans="2:17" x14ac:dyDescent="0.2">
      <c r="B27" s="3" t="s">
        <v>10</v>
      </c>
    </row>
    <row r="28" spans="2:17" x14ac:dyDescent="0.2">
      <c r="B28" s="11" t="s">
        <v>35</v>
      </c>
    </row>
    <row r="29" spans="2:17" ht="41.25" customHeight="1" x14ac:dyDescent="0.2">
      <c r="B29" s="35" t="s">
        <v>34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2:17" ht="28.5" customHeight="1" x14ac:dyDescent="0.2">
      <c r="B30" s="37" t="s">
        <v>37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9"/>
      <c r="P30" s="12" t="s">
        <v>32</v>
      </c>
    </row>
    <row r="31" spans="2:17" ht="19.5" customHeight="1" x14ac:dyDescent="0.2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2:17" ht="9" customHeight="1" x14ac:dyDescent="0.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3" x14ac:dyDescent="0.3">
      <c r="B33" s="15" t="s">
        <v>36</v>
      </c>
    </row>
    <row r="34" spans="1:13" ht="8.25" customHeight="1" thickBot="1" x14ac:dyDescent="0.25"/>
    <row r="35" spans="1:13" ht="30" customHeight="1" thickTop="1" x14ac:dyDescent="0.2">
      <c r="B35" s="16" t="s">
        <v>26</v>
      </c>
      <c r="C35" s="17"/>
      <c r="D35" s="18"/>
      <c r="E35" s="18"/>
      <c r="F35" s="18"/>
      <c r="G35" s="19"/>
    </row>
    <row r="36" spans="1:13" ht="30" customHeight="1" thickBot="1" x14ac:dyDescent="0.25">
      <c r="B36" s="20" t="s">
        <v>27</v>
      </c>
      <c r="C36" s="21"/>
      <c r="D36" s="22"/>
      <c r="E36" s="22"/>
      <c r="F36" s="22"/>
      <c r="G36" s="23"/>
    </row>
    <row r="37" spans="1:13" ht="30" customHeight="1" thickTop="1" x14ac:dyDescent="0.2">
      <c r="B37" s="24" t="s">
        <v>13</v>
      </c>
      <c r="C37" s="25"/>
      <c r="D37" s="26"/>
      <c r="E37" s="26"/>
      <c r="F37" s="26"/>
      <c r="G37" s="27"/>
    </row>
    <row r="38" spans="1:13" ht="35.1" customHeight="1" x14ac:dyDescent="0.2">
      <c r="B38" s="5" t="s">
        <v>12</v>
      </c>
      <c r="C38" s="28"/>
      <c r="D38" s="29"/>
      <c r="E38" s="29"/>
      <c r="F38" s="29"/>
      <c r="G38" s="29"/>
    </row>
    <row r="39" spans="1:13" ht="6" customHeight="1" x14ac:dyDescent="0.2"/>
    <row r="40" spans="1:13" ht="16.5" customHeight="1" x14ac:dyDescent="0.2">
      <c r="A40" s="4"/>
      <c r="M40" s="30" t="s">
        <v>44</v>
      </c>
    </row>
  </sheetData>
  <mergeCells count="12">
    <mergeCell ref="L6:M6"/>
    <mergeCell ref="L7:M7"/>
    <mergeCell ref="B29:M29"/>
    <mergeCell ref="B30:M30"/>
    <mergeCell ref="C24:G24"/>
    <mergeCell ref="C25:G25"/>
    <mergeCell ref="C14:G14"/>
    <mergeCell ref="C15:G15"/>
    <mergeCell ref="C16:G16"/>
    <mergeCell ref="C17:G17"/>
    <mergeCell ref="C20:M20"/>
    <mergeCell ref="C23:G23"/>
  </mergeCells>
  <phoneticPr fontId="1"/>
  <hyperlinks>
    <hyperlink ref="P30" r:id="rId1"/>
  </hyperlinks>
  <pageMargins left="0.59055118110236227" right="0.59055118110236227" top="0.59055118110236227" bottom="0.39370078740157483" header="0.31496062992125984" footer="0.31496062992125984"/>
  <pageSetup paperSize="9" scale="9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0"/>
  <sheetViews>
    <sheetView showGridLines="0" zoomScale="85" zoomScaleNormal="85" workbookViewId="0">
      <selection activeCell="C14" sqref="C14:G14"/>
    </sheetView>
  </sheetViews>
  <sheetFormatPr defaultRowHeight="15" x14ac:dyDescent="0.2"/>
  <cols>
    <col min="1" max="1" width="2.44140625" style="3" customWidth="1"/>
    <col min="2" max="2" width="18" style="3" customWidth="1"/>
    <col min="3" max="11" width="4.6640625" style="3" customWidth="1"/>
    <col min="12" max="13" width="17.6640625" style="3" customWidth="1"/>
    <col min="14" max="14" width="2.44140625" style="3" customWidth="1"/>
    <col min="15" max="15" width="4.6640625" style="3" customWidth="1"/>
    <col min="16" max="16" width="18.88671875" style="3" customWidth="1"/>
    <col min="17" max="17" width="17.44140625" style="3" customWidth="1"/>
    <col min="18" max="16384" width="8.88671875" style="3"/>
  </cols>
  <sheetData>
    <row r="2" spans="2:13" ht="24.6" x14ac:dyDescent="0.2">
      <c r="B2" s="1" t="s">
        <v>24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5" spans="2:13" x14ac:dyDescent="0.2">
      <c r="B5" s="3" t="s">
        <v>18</v>
      </c>
      <c r="L5" s="3" t="s">
        <v>19</v>
      </c>
    </row>
    <row r="6" spans="2:13" x14ac:dyDescent="0.2">
      <c r="B6" s="3" t="s">
        <v>23</v>
      </c>
      <c r="L6" s="3" t="s">
        <v>17</v>
      </c>
    </row>
    <row r="7" spans="2:13" x14ac:dyDescent="0.2">
      <c r="B7" s="3" t="s">
        <v>28</v>
      </c>
      <c r="L7" s="3" t="s">
        <v>20</v>
      </c>
    </row>
    <row r="8" spans="2:13" x14ac:dyDescent="0.2">
      <c r="B8" s="3" t="s">
        <v>29</v>
      </c>
    </row>
    <row r="10" spans="2:13" x14ac:dyDescent="0.2">
      <c r="B10" s="4" t="s">
        <v>21</v>
      </c>
    </row>
    <row r="13" spans="2:13" x14ac:dyDescent="0.2">
      <c r="B13" s="3" t="s">
        <v>0</v>
      </c>
    </row>
    <row r="14" spans="2:13" ht="30" customHeight="1" x14ac:dyDescent="0.2">
      <c r="B14" s="33" t="s">
        <v>1</v>
      </c>
      <c r="C14" s="46">
        <v>41093</v>
      </c>
      <c r="D14" s="47"/>
      <c r="E14" s="47"/>
      <c r="F14" s="47"/>
      <c r="G14" s="48"/>
    </row>
    <row r="15" spans="2:13" ht="30" customHeight="1" x14ac:dyDescent="0.2">
      <c r="B15" s="33" t="s">
        <v>2</v>
      </c>
      <c r="C15" s="49" t="s">
        <v>31</v>
      </c>
      <c r="D15" s="47"/>
      <c r="E15" s="47"/>
      <c r="F15" s="47"/>
      <c r="G15" s="48"/>
    </row>
    <row r="16" spans="2:13" ht="30" customHeight="1" x14ac:dyDescent="0.2">
      <c r="B16" s="33" t="s">
        <v>3</v>
      </c>
      <c r="C16" s="49" t="s">
        <v>5</v>
      </c>
      <c r="D16" s="47"/>
      <c r="E16" s="47"/>
      <c r="F16" s="47"/>
      <c r="G16" s="48"/>
    </row>
    <row r="17" spans="2:17" ht="30" customHeight="1" x14ac:dyDescent="0.2">
      <c r="B17" s="33" t="s">
        <v>4</v>
      </c>
      <c r="C17" s="49" t="s">
        <v>5</v>
      </c>
      <c r="D17" s="47"/>
      <c r="E17" s="47"/>
      <c r="F17" s="47"/>
      <c r="G17" s="48"/>
    </row>
    <row r="18" spans="2:17" x14ac:dyDescent="0.2">
      <c r="P18" s="6" t="s">
        <v>11</v>
      </c>
      <c r="Q18" s="7" t="s">
        <v>14</v>
      </c>
    </row>
    <row r="19" spans="2:17" ht="35.1" customHeight="1" x14ac:dyDescent="0.2">
      <c r="B19" s="33" t="s">
        <v>6</v>
      </c>
      <c r="C19" s="8" t="str">
        <f>IF($P$19="","",LEFT($Q$19,1))</f>
        <v>0</v>
      </c>
      <c r="D19" s="8" t="str">
        <f>IF($P$19="","",RIGHT(LEFT($Q$19,2),1))</f>
        <v>3</v>
      </c>
      <c r="E19" s="8" t="str">
        <f>IF($P$19="","",RIGHT(LEFT($Q$19,3),1))</f>
        <v>0</v>
      </c>
      <c r="F19" s="8" t="str">
        <f>IF($P$19="","",RIGHT(LEFT($Q$19,4),1))</f>
        <v>1</v>
      </c>
      <c r="G19" s="8" t="str">
        <f>IF($P$19="","",RIGHT(LEFT($Q$19,5),1))</f>
        <v>0</v>
      </c>
      <c r="H19" s="8" t="str">
        <f>IF($P$19="","",RIGHT(LEFT($Q$19,6),1))</f>
        <v>3</v>
      </c>
      <c r="I19" s="8" t="str">
        <f>IF($P$19="","",RIGHT(LEFT($Q$19,7),1))</f>
        <v>0</v>
      </c>
      <c r="J19" s="8" t="str">
        <f>IF($P$19="","",RIGHT(LEFT($Q$19,8),1))</f>
        <v>4</v>
      </c>
      <c r="K19" s="8" t="str">
        <f>IF($P$19="","",RIGHT(LEFT($Q$19,9),1))</f>
        <v>0</v>
      </c>
      <c r="P19" s="9">
        <v>30103040</v>
      </c>
      <c r="Q19" s="10" t="str">
        <f>TEXT(P19,"000000000")</f>
        <v>030103040</v>
      </c>
    </row>
    <row r="20" spans="2:17" ht="43.5" customHeight="1" x14ac:dyDescent="0.2">
      <c r="B20" s="33" t="s">
        <v>7</v>
      </c>
      <c r="C20" s="50" t="s">
        <v>22</v>
      </c>
      <c r="D20" s="51"/>
      <c r="E20" s="51"/>
      <c r="F20" s="51"/>
      <c r="G20" s="51"/>
      <c r="H20" s="51"/>
      <c r="I20" s="51"/>
      <c r="J20" s="51"/>
      <c r="K20" s="51"/>
      <c r="L20" s="51"/>
      <c r="M20" s="52"/>
    </row>
    <row r="22" spans="2:17" x14ac:dyDescent="0.2">
      <c r="B22" s="3" t="s">
        <v>9</v>
      </c>
    </row>
    <row r="23" spans="2:17" ht="35.1" customHeight="1" x14ac:dyDescent="0.2">
      <c r="B23" s="33" t="s">
        <v>15</v>
      </c>
      <c r="C23" s="40">
        <v>5000</v>
      </c>
      <c r="D23" s="41"/>
      <c r="E23" s="41"/>
      <c r="F23" s="41"/>
      <c r="G23" s="42"/>
    </row>
    <row r="24" spans="2:17" ht="35.1" customHeight="1" x14ac:dyDescent="0.2">
      <c r="B24" s="33" t="s">
        <v>16</v>
      </c>
      <c r="C24" s="40">
        <v>6000</v>
      </c>
      <c r="D24" s="41"/>
      <c r="E24" s="41"/>
      <c r="F24" s="41"/>
      <c r="G24" s="42"/>
    </row>
    <row r="25" spans="2:17" ht="35.1" customHeight="1" x14ac:dyDescent="0.2">
      <c r="B25" s="33" t="s">
        <v>8</v>
      </c>
      <c r="C25" s="43" t="s">
        <v>25</v>
      </c>
      <c r="D25" s="44"/>
      <c r="E25" s="44"/>
      <c r="F25" s="44"/>
      <c r="G25" s="45"/>
    </row>
    <row r="27" spans="2:17" x14ac:dyDescent="0.2">
      <c r="B27" s="3" t="s">
        <v>10</v>
      </c>
    </row>
    <row r="28" spans="2:17" x14ac:dyDescent="0.2">
      <c r="B28" s="11" t="s">
        <v>35</v>
      </c>
    </row>
    <row r="29" spans="2:17" ht="41.25" customHeight="1" x14ac:dyDescent="0.2">
      <c r="B29" s="35" t="s">
        <v>30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2:17" ht="28.5" customHeight="1" x14ac:dyDescent="0.2">
      <c r="B30" s="56" t="s">
        <v>43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8"/>
      <c r="P30" s="12" t="s">
        <v>32</v>
      </c>
    </row>
    <row r="31" spans="2:17" ht="19.5" customHeight="1" x14ac:dyDescent="0.2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2:17" ht="9" customHeight="1" x14ac:dyDescent="0.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3" x14ac:dyDescent="0.3">
      <c r="B33" s="15" t="s">
        <v>36</v>
      </c>
    </row>
    <row r="34" spans="1:13" ht="8.25" customHeight="1" thickBot="1" x14ac:dyDescent="0.25"/>
    <row r="35" spans="1:13" ht="30" customHeight="1" thickTop="1" x14ac:dyDescent="0.2">
      <c r="B35" s="16" t="s">
        <v>26</v>
      </c>
      <c r="C35" s="59"/>
      <c r="D35" s="60"/>
      <c r="E35" s="60"/>
      <c r="F35" s="60"/>
      <c r="G35" s="61"/>
    </row>
    <row r="36" spans="1:13" ht="30" customHeight="1" thickBot="1" x14ac:dyDescent="0.25">
      <c r="B36" s="20" t="s">
        <v>27</v>
      </c>
      <c r="C36" s="53"/>
      <c r="D36" s="54"/>
      <c r="E36" s="54"/>
      <c r="F36" s="54"/>
      <c r="G36" s="55"/>
    </row>
    <row r="37" spans="1:13" ht="30" customHeight="1" thickTop="1" x14ac:dyDescent="0.2">
      <c r="B37" s="24" t="s">
        <v>13</v>
      </c>
      <c r="C37" s="25"/>
      <c r="D37" s="26"/>
      <c r="E37" s="26"/>
      <c r="F37" s="26"/>
      <c r="G37" s="27"/>
    </row>
    <row r="38" spans="1:13" ht="35.1" customHeight="1" x14ac:dyDescent="0.2">
      <c r="B38" s="5" t="s">
        <v>12</v>
      </c>
      <c r="C38" s="28"/>
      <c r="D38" s="29"/>
      <c r="E38" s="29"/>
      <c r="F38" s="29"/>
      <c r="G38" s="29"/>
    </row>
    <row r="39" spans="1:13" ht="9.75" customHeight="1" x14ac:dyDescent="0.2"/>
    <row r="40" spans="1:13" ht="16.5" customHeight="1" x14ac:dyDescent="0.2">
      <c r="A40" s="4"/>
      <c r="M40" s="30" t="s">
        <v>44</v>
      </c>
    </row>
  </sheetData>
  <mergeCells count="12">
    <mergeCell ref="C36:G36"/>
    <mergeCell ref="C14:G14"/>
    <mergeCell ref="C15:G15"/>
    <mergeCell ref="C16:G16"/>
    <mergeCell ref="C17:G17"/>
    <mergeCell ref="C20:M20"/>
    <mergeCell ref="C23:G23"/>
    <mergeCell ref="C24:G24"/>
    <mergeCell ref="C25:G25"/>
    <mergeCell ref="B29:M29"/>
    <mergeCell ref="B30:M30"/>
    <mergeCell ref="C35:G35"/>
  </mergeCells>
  <phoneticPr fontId="2"/>
  <hyperlinks>
    <hyperlink ref="P30" r:id="rId1"/>
  </hyperlinks>
  <pageMargins left="0.39370078740157483" right="0.39370078740157483" top="0.59055118110236227" bottom="0.39370078740157483" header="0.31496062992125984" footer="0.31496062992125984"/>
  <pageSetup paperSize="9" scale="68" orientation="landscape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原紙</vt:lpstr>
      <vt:lpstr>記入見本</vt:lpstr>
      <vt:lpstr>記入見本!Print_Area</vt:lpstr>
      <vt:lpstr>原紙!Print_Area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usen</dc:creator>
  <cp:lastModifiedBy>小山内　正春</cp:lastModifiedBy>
  <cp:lastPrinted>2020-01-27T02:00:59Z</cp:lastPrinted>
  <dcterms:created xsi:type="dcterms:W3CDTF">2012-05-17T03:36:42Z</dcterms:created>
  <dcterms:modified xsi:type="dcterms:W3CDTF">2020-01-27T04:44:57Z</dcterms:modified>
</cp:coreProperties>
</file>