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m-ohtani\Desktop\nextcloudview_application\"/>
    </mc:Choice>
  </mc:AlternateContent>
  <workbookProtection workbookPassword="C6D6" lockStructure="1"/>
  <bookViews>
    <workbookView xWindow="0" yWindow="0" windowWidth="23040" windowHeight="9816" tabRatio="589"/>
  </bookViews>
  <sheets>
    <sheet name="利用申込書" sheetId="36" r:id="rId1"/>
  </sheets>
  <definedNames>
    <definedName name="_xlnm.Print_Area" localSheetId="0">利用申込書!$A$1:$AR$56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38" i="36" l="1"/>
  <c r="S38" i="36"/>
  <c r="AG37" i="36" l="1"/>
  <c r="S37" i="36"/>
  <c r="J37" i="36"/>
  <c r="Z37" i="36"/>
  <c r="AN37" i="36" l="1"/>
  <c r="S43" i="36" l="1"/>
  <c r="M40" i="36" l="1"/>
  <c r="U40" i="36" l="1"/>
  <c r="AR39" i="36" s="1"/>
  <c r="K42" i="36" l="1"/>
  <c r="S42" i="36" s="1"/>
  <c r="Y42" i="36" s="1"/>
  <c r="K41" i="36"/>
  <c r="S41" i="36" s="1"/>
  <c r="Y41" i="36" s="1"/>
</calcChain>
</file>

<file path=xl/sharedStrings.xml><?xml version="1.0" encoding="utf-8"?>
<sst xmlns="http://schemas.openxmlformats.org/spreadsheetml/2006/main" count="202" uniqueCount="118">
  <si>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</si>
  <si>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</si>
  <si>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</si>
  <si>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</si>
  <si>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代表者名</t>
    <rPh sb="0" eb="3">
      <t>ダイヒョウシャ</t>
    </rPh>
    <rPh sb="3" eb="4">
      <t>メイ</t>
    </rPh>
    <phoneticPr fontId="1"/>
  </si>
  <si>
    <t>ﾋﾞﾙ名・階数</t>
    <rPh sb="3" eb="4">
      <t>メイ</t>
    </rPh>
    <rPh sb="5" eb="7">
      <t>カイスウ</t>
    </rPh>
    <phoneticPr fontId="1"/>
  </si>
  <si>
    <t>電話番号</t>
    <rPh sb="0" eb="2">
      <t>デンワ</t>
    </rPh>
    <rPh sb="2" eb="4">
      <t>バンゴウ</t>
    </rPh>
    <phoneticPr fontId="1"/>
  </si>
  <si>
    <t>携帯電話</t>
    <rPh sb="0" eb="2">
      <t>ケイタイ</t>
    </rPh>
    <rPh sb="2" eb="4">
      <t>デンワ</t>
    </rPh>
    <phoneticPr fontId="1"/>
  </si>
  <si>
    <t>ご担当者</t>
    <rPh sb="1" eb="4">
      <t>タントウシャ</t>
    </rPh>
    <phoneticPr fontId="1"/>
  </si>
  <si>
    <t>業種</t>
    <rPh sb="0" eb="2">
      <t>ギョウシュ</t>
    </rPh>
    <phoneticPr fontId="1"/>
  </si>
  <si>
    <t>円</t>
    <rPh sb="0" eb="1">
      <t>エン</t>
    </rPh>
    <phoneticPr fontId="1"/>
  </si>
  <si>
    <t>〒</t>
    <phoneticPr fontId="1"/>
  </si>
  <si>
    <t>請求先
名称</t>
    <rPh sb="0" eb="2">
      <t>セイキュウ</t>
    </rPh>
    <rPh sb="2" eb="3">
      <t>サキ</t>
    </rPh>
    <rPh sb="4" eb="6">
      <t>メイショウ</t>
    </rPh>
    <phoneticPr fontId="1"/>
  </si>
  <si>
    <t>役職</t>
    <rPh sb="0" eb="2">
      <t>ヤクショク</t>
    </rPh>
    <phoneticPr fontId="1"/>
  </si>
  <si>
    <t>サービス内容</t>
    <rPh sb="4" eb="6">
      <t>ナイヨウ</t>
    </rPh>
    <phoneticPr fontId="1"/>
  </si>
  <si>
    <t>フリガナ</t>
    <phoneticPr fontId="1"/>
  </si>
  <si>
    <t>FAX</t>
    <phoneticPr fontId="1"/>
  </si>
  <si>
    <t>＠</t>
    <phoneticPr fontId="1"/>
  </si>
  <si>
    <t>WEBサイト</t>
    <phoneticPr fontId="1"/>
  </si>
  <si>
    <t>http://</t>
    <phoneticPr fontId="1"/>
  </si>
  <si>
    <t>キャンシステム株式会社 御中</t>
    <rPh sb="7" eb="11">
      <t>カブシキガイシャ</t>
    </rPh>
    <rPh sb="12" eb="14">
      <t>オンチュウ</t>
    </rPh>
    <phoneticPr fontId="1"/>
  </si>
  <si>
    <t>Email</t>
    <phoneticPr fontId="1"/>
  </si>
  <si>
    <t>申込日</t>
    <phoneticPr fontId="1"/>
  </si>
  <si>
    <t>契約No.</t>
    <rPh sb="0" eb="2">
      <t>ケイヤク</t>
    </rPh>
    <phoneticPr fontId="1"/>
  </si>
  <si>
    <t>請求先コード</t>
    <rPh sb="0" eb="2">
      <t>セイキュウ</t>
    </rPh>
    <rPh sb="2" eb="3">
      <t>サキ</t>
    </rPh>
    <phoneticPr fontId="1"/>
  </si>
  <si>
    <t>受理日</t>
    <rPh sb="0" eb="2">
      <t>ジュリ</t>
    </rPh>
    <rPh sb="2" eb="3">
      <t>ビ</t>
    </rPh>
    <phoneticPr fontId="1"/>
  </si>
  <si>
    <t>契約営業所</t>
    <rPh sb="0" eb="2">
      <t>ケイヤク</t>
    </rPh>
    <rPh sb="2" eb="5">
      <t>エイギョウショ</t>
    </rPh>
    <phoneticPr fontId="1"/>
  </si>
  <si>
    <t>コード</t>
    <phoneticPr fontId="1"/>
  </si>
  <si>
    <t>設置営業所</t>
    <rPh sb="0" eb="2">
      <t>セッチ</t>
    </rPh>
    <rPh sb="2" eb="5">
      <t>エイギョウショ</t>
    </rPh>
    <phoneticPr fontId="1"/>
  </si>
  <si>
    <t>集金営業所</t>
    <rPh sb="0" eb="2">
      <t>シュウキン</t>
    </rPh>
    <rPh sb="2" eb="5">
      <t>エイギョウショ</t>
    </rPh>
    <phoneticPr fontId="1"/>
  </si>
  <si>
    <t>本社</t>
    <rPh sb="0" eb="2">
      <t>ホンシャ</t>
    </rPh>
    <phoneticPr fontId="1"/>
  </si>
  <si>
    <t>-</t>
    <phoneticPr fontId="1"/>
  </si>
  <si>
    <t>契約担当者</t>
    <rPh sb="0" eb="2">
      <t>ケイヤク</t>
    </rPh>
    <rPh sb="2" eb="5">
      <t>タントウシャ</t>
    </rPh>
    <phoneticPr fontId="1"/>
  </si>
  <si>
    <t>住所</t>
    <phoneticPr fontId="1"/>
  </si>
  <si>
    <t>電話番号</t>
    <phoneticPr fontId="1"/>
  </si>
  <si>
    <t>登録先
名称</t>
    <rPh sb="0" eb="2">
      <t>トウロク</t>
    </rPh>
    <rPh sb="2" eb="3">
      <t>サキ</t>
    </rPh>
    <rPh sb="4" eb="6">
      <t>メイショウ</t>
    </rPh>
    <phoneticPr fontId="1"/>
  </si>
  <si>
    <t>登録先TEL</t>
    <rPh sb="0" eb="2">
      <t>トウロク</t>
    </rPh>
    <rPh sb="2" eb="3">
      <t>サキ</t>
    </rPh>
    <phoneticPr fontId="1"/>
  </si>
  <si>
    <t>支払区分</t>
    <rPh sb="0" eb="2">
      <t>シハライ</t>
    </rPh>
    <rPh sb="2" eb="4">
      <t>クブン</t>
    </rPh>
    <phoneticPr fontId="1"/>
  </si>
  <si>
    <t>口座振替</t>
    <rPh sb="0" eb="2">
      <t>コウザ</t>
    </rPh>
    <rPh sb="2" eb="4">
      <t>フリカエ</t>
    </rPh>
    <phoneticPr fontId="1"/>
  </si>
  <si>
    <t>接続台数</t>
    <rPh sb="0" eb="2">
      <t>セツゾク</t>
    </rPh>
    <rPh sb="2" eb="4">
      <t>ダイスウ</t>
    </rPh>
    <phoneticPr fontId="1"/>
  </si>
  <si>
    <t>月払</t>
    <rPh sb="0" eb="2">
      <t>ツキバラ</t>
    </rPh>
    <phoneticPr fontId="1"/>
  </si>
  <si>
    <t>月額利用料合計</t>
    <rPh sb="0" eb="2">
      <t>ゲツガク</t>
    </rPh>
    <rPh sb="2" eb="5">
      <t>リヨウリョウ</t>
    </rPh>
    <rPh sb="5" eb="7">
      <t>ゴウケイ</t>
    </rPh>
    <phoneticPr fontId="1"/>
  </si>
  <si>
    <t>支払方法</t>
    <rPh sb="0" eb="2">
      <t>シハライ</t>
    </rPh>
    <rPh sb="2" eb="4">
      <t>ホウホウ</t>
    </rPh>
    <phoneticPr fontId="1"/>
  </si>
  <si>
    <t>(税別)</t>
    <rPh sb="1" eb="3">
      <t>ゼイベツ</t>
    </rPh>
    <phoneticPr fontId="1"/>
  </si>
  <si>
    <t>(消費税)</t>
    <rPh sb="1" eb="4">
      <t>ショウヒゼイ</t>
    </rPh>
    <phoneticPr fontId="1"/>
  </si>
  <si>
    <t>(税込)</t>
    <rPh sb="1" eb="3">
      <t>ゼイコミ</t>
    </rPh>
    <phoneticPr fontId="1"/>
  </si>
  <si>
    <t>入金予定日</t>
    <rPh sb="0" eb="2">
      <t>ニュウキン</t>
    </rPh>
    <rPh sb="2" eb="4">
      <t>ヨテイ</t>
    </rPh>
    <rPh sb="4" eb="5">
      <t>ビ</t>
    </rPh>
    <phoneticPr fontId="1"/>
  </si>
  <si>
    <t>台</t>
    <phoneticPr fontId="1"/>
  </si>
  <si>
    <t>その他（</t>
    <rPh sb="2" eb="3">
      <t>タ</t>
    </rPh>
    <phoneticPr fontId="1"/>
  </si>
  <si>
    <t>年払</t>
    <rPh sb="0" eb="2">
      <t>ネンバライバラ</t>
    </rPh>
    <phoneticPr fontId="1"/>
  </si>
  <si>
    <t>月額利用料（税別）</t>
    <rPh sb="0" eb="2">
      <t>ゲツガク</t>
    </rPh>
    <rPh sb="2" eb="5">
      <t>リヨウリョウ</t>
    </rPh>
    <rPh sb="6" eb="8">
      <t>ゼイベツ</t>
    </rPh>
    <phoneticPr fontId="1"/>
  </si>
  <si>
    <t>支払金額（税別）</t>
    <rPh sb="0" eb="2">
      <t>シハライ</t>
    </rPh>
    <rPh sb="2" eb="4">
      <t>キンガク</t>
    </rPh>
    <rPh sb="5" eb="7">
      <t>ゼイベツ</t>
    </rPh>
    <phoneticPr fontId="1"/>
  </si>
  <si>
    <t>(月額単価　税別)</t>
    <rPh sb="1" eb="3">
      <t>ゲツガク</t>
    </rPh>
    <rPh sb="3" eb="5">
      <t>タンカ</t>
    </rPh>
    <rPh sb="6" eb="8">
      <t>ゼイベツ</t>
    </rPh>
    <phoneticPr fontId="1"/>
  </si>
  <si>
    <t>―</t>
    <phoneticPr fontId="1"/>
  </si>
  <si>
    <t>社名
店舗名</t>
    <rPh sb="0" eb="2">
      <t>シャメイ</t>
    </rPh>
    <phoneticPr fontId="1"/>
  </si>
  <si>
    <t xml:space="preserve">
住所</t>
    <rPh sb="1" eb="3">
      <t>ジュウショ</t>
    </rPh>
    <phoneticPr fontId="1"/>
  </si>
  <si>
    <t>②</t>
    <phoneticPr fontId="1"/>
  </si>
  <si>
    <t>登録先</t>
    <phoneticPr fontId="1"/>
  </si>
  <si>
    <t>契約者同一</t>
    <phoneticPr fontId="1"/>
  </si>
  <si>
    <t>その他＝下記へ記入下さい　</t>
    <phoneticPr fontId="1"/>
  </si>
  <si>
    <t>□</t>
  </si>
  <si>
    <t>①</t>
    <phoneticPr fontId="1"/>
  </si>
  <si>
    <t>契約者</t>
    <phoneticPr fontId="1"/>
  </si>
  <si>
    <t>（法人の場合は本社・本部等の所在地　個人経営の場合は経営者の自宅住所）　</t>
    <phoneticPr fontId="1"/>
  </si>
  <si>
    <t>（　</t>
    <phoneticPr fontId="1"/>
  </si>
  <si>
    <t>新規</t>
    <phoneticPr fontId="1"/>
  </si>
  <si>
    <t>･</t>
    <phoneticPr fontId="1"/>
  </si>
  <si>
    <t>契約変更</t>
    <phoneticPr fontId="1"/>
  </si>
  <si>
    <t>）</t>
    <phoneticPr fontId="1"/>
  </si>
  <si>
    <t>キャンシステム株式会社 プライバシーポリシー：</t>
    <rPh sb="7" eb="11">
      <t>カブシキガイシャ</t>
    </rPh>
    <phoneticPr fontId="1"/>
  </si>
  <si>
    <t>http://www.cansystem.co.jp/privacy</t>
    <phoneticPr fontId="1"/>
  </si>
  <si>
    <t>③</t>
    <phoneticPr fontId="1"/>
  </si>
  <si>
    <t>請求先</t>
    <phoneticPr fontId="1"/>
  </si>
  <si>
    <t>設置先同一</t>
    <phoneticPr fontId="1"/>
  </si>
  <si>
    <t>円</t>
    <phoneticPr fontId="1"/>
  </si>
  <si>
    <t>年</t>
    <phoneticPr fontId="1"/>
  </si>
  <si>
    <t>月額費用</t>
    <rPh sb="0" eb="2">
      <t>ゲツガク</t>
    </rPh>
    <rPh sb="2" eb="4">
      <t>ヒヨウ</t>
    </rPh>
    <phoneticPr fontId="1"/>
  </si>
  <si>
    <t>年払費用</t>
    <rPh sb="0" eb="2">
      <t>ネンバライ</t>
    </rPh>
    <rPh sb="2" eb="4">
      <t>ヒヨウ</t>
    </rPh>
    <phoneticPr fontId="1"/>
  </si>
  <si>
    <t>初回請求額</t>
    <rPh sb="0" eb="1">
      <t>ショ</t>
    </rPh>
    <rPh sb="1" eb="2">
      <t>カイ</t>
    </rPh>
    <rPh sb="2" eb="4">
      <t>セイキュウ</t>
    </rPh>
    <rPh sb="4" eb="5">
      <t>ガク</t>
    </rPh>
    <phoneticPr fontId="1"/>
  </si>
  <si>
    <t>次回請求額</t>
    <rPh sb="0" eb="2">
      <t>ジカイ</t>
    </rPh>
    <rPh sb="2" eb="4">
      <t>セイキュウ</t>
    </rPh>
    <rPh sb="4" eb="5">
      <t>ガク</t>
    </rPh>
    <phoneticPr fontId="1"/>
  </si>
  <si>
    <t>初回請求月</t>
    <rPh sb="0" eb="1">
      <t>ショ</t>
    </rPh>
    <rPh sb="1" eb="2">
      <t>カイ</t>
    </rPh>
    <rPh sb="2" eb="4">
      <t>セイキュウ</t>
    </rPh>
    <rPh sb="4" eb="5">
      <t>ゲツ</t>
    </rPh>
    <phoneticPr fontId="1"/>
  </si>
  <si>
    <t>設置希望日時</t>
    <phoneticPr fontId="1"/>
  </si>
  <si>
    <t>：</t>
    <phoneticPr fontId="1"/>
  </si>
  <si>
    <t>頃</t>
    <rPh sb="0" eb="1">
      <t>ゴロ</t>
    </rPh>
    <phoneticPr fontId="1"/>
  </si>
  <si>
    <t>次回請求月</t>
    <rPh sb="2" eb="4">
      <t>セイキュウ</t>
    </rPh>
    <rPh sb="4" eb="5">
      <t>ヅキ</t>
    </rPh>
    <phoneticPr fontId="1"/>
  </si>
  <si>
    <t>.</t>
    <phoneticPr fontId="1"/>
  </si>
  <si>
    <t xml:space="preserve">利用料、機器代金等(営業担当記入欄) </t>
    <phoneticPr fontId="1"/>
  </si>
  <si>
    <t>．</t>
    <phoneticPr fontId="1"/>
  </si>
  <si>
    <t>貴社(利用者)情報 (太枠線内をご記入ください)</t>
    <phoneticPr fontId="1"/>
  </si>
  <si>
    <t>(a)</t>
    <phoneticPr fontId="1"/>
  </si>
  <si>
    <t>担当者名</t>
    <rPh sb="3" eb="4">
      <t>メイ</t>
    </rPh>
    <phoneticPr fontId="1"/>
  </si>
  <si>
    <t>【NEXTクラウドビュー  利用申込書】</t>
    <rPh sb="14" eb="16">
      <t>リヨウ</t>
    </rPh>
    <rPh sb="16" eb="19">
      <t>モウシコミショ</t>
    </rPh>
    <phoneticPr fontId="1"/>
  </si>
  <si>
    <t>台</t>
  </si>
  <si>
    <t>～</t>
    <phoneticPr fontId="1"/>
  </si>
  <si>
    <t>契約期間</t>
    <rPh sb="0" eb="2">
      <t>ケイヤク</t>
    </rPh>
    <rPh sb="2" eb="4">
      <t>キカン</t>
    </rPh>
    <phoneticPr fontId="1"/>
  </si>
  <si>
    <t>当社(または私、以下「利用者」といいます。)は、</t>
    <rPh sb="0" eb="2">
      <t>トウシャ</t>
    </rPh>
    <rPh sb="6" eb="7">
      <t>ワタシ</t>
    </rPh>
    <rPh sb="8" eb="10">
      <t>イカ</t>
    </rPh>
    <rPh sb="11" eb="14">
      <t>リヨウシャ</t>
    </rPh>
    <phoneticPr fontId="1"/>
  </si>
  <si>
    <t>「NEXTクラウドビュー利用規約」</t>
    <phoneticPr fontId="1"/>
  </si>
  <si>
    <t>事務長</t>
    <phoneticPr fontId="1"/>
  </si>
  <si>
    <t>支店長</t>
    <phoneticPr fontId="1"/>
  </si>
  <si>
    <t>所長</t>
    <phoneticPr fontId="1"/>
  </si>
  <si>
    <t>担当者</t>
    <rPh sb="0" eb="3">
      <t>タントウシャ</t>
    </rPh>
    <phoneticPr fontId="1"/>
  </si>
  <si>
    <t>□</t>
    <phoneticPr fontId="1"/>
  </si>
  <si>
    <t>〒</t>
    <phoneticPr fontId="1"/>
  </si>
  <si>
    <t>チェック</t>
    <phoneticPr fontId="1"/>
  </si>
  <si>
    <t>30日間</t>
    <rPh sb="2" eb="4">
      <t>ニチカン</t>
    </rPh>
    <phoneticPr fontId="1"/>
  </si>
  <si>
    <t>の内容に承諾のうえ、NEXTクラウドビューの利用を以下の通り申し込みます。</t>
    <rPh sb="1" eb="3">
      <t>ナイヨウ</t>
    </rPh>
    <rPh sb="4" eb="6">
      <t>ショウダク</t>
    </rPh>
    <phoneticPr fontId="1"/>
  </si>
  <si>
    <t>(プライバシーポリシーについてを含みます。)並びに</t>
    <rPh sb="22" eb="23">
      <t>ナラ</t>
    </rPh>
    <phoneticPr fontId="1"/>
  </si>
  <si>
    <t>「NEXTクラウドビュー重要事項説明書」</t>
    <rPh sb="12" eb="19">
      <t>ジュウヨウジコウセツメイショ</t>
    </rPh>
    <phoneticPr fontId="1"/>
  </si>
  <si>
    <r>
      <t>録画期間</t>
    </r>
    <r>
      <rPr>
        <sz val="6"/>
        <rFont val="メイリオ"/>
        <family val="3"/>
        <charset val="128"/>
      </rPr>
      <t>（オプション）</t>
    </r>
    <rPh sb="0" eb="2">
      <t>ロクガ</t>
    </rPh>
    <rPh sb="2" eb="4">
      <t>キカン</t>
    </rPh>
    <phoneticPr fontId="1"/>
  </si>
  <si>
    <t>円</t>
  </si>
  <si>
    <t>代理店名称</t>
    <rPh sb="0" eb="3">
      <t>ダイリテン</t>
    </rPh>
    <phoneticPr fontId="1"/>
  </si>
  <si>
    <t>契約代理店</t>
    <rPh sb="0" eb="2">
      <t>ケイヤク</t>
    </rPh>
    <rPh sb="2" eb="5">
      <t>ダイリテン</t>
    </rPh>
    <phoneticPr fontId="1"/>
  </si>
  <si>
    <t>ver.201906_01</t>
    <phoneticPr fontId="1"/>
  </si>
  <si>
    <t xml:space="preserve">　/　 　/  </t>
    <phoneticPr fontId="1"/>
  </si>
  <si>
    <t>□</t>
    <phoneticPr fontId="1"/>
  </si>
  <si>
    <t>60日間</t>
    <rPh sb="2" eb="3">
      <t>ニチ</t>
    </rPh>
    <rPh sb="3" eb="4">
      <t>カン</t>
    </rPh>
    <phoneticPr fontId="1"/>
  </si>
  <si>
    <t>14日間</t>
    <rPh sb="2" eb="4">
      <t>ニチカン</t>
    </rPh>
    <phoneticPr fontId="1"/>
  </si>
  <si>
    <t>7日間</t>
    <rPh sb="1" eb="3">
      <t>カカン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</si>
</sst>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000"/>
    <numFmt numFmtId="177" formatCode="&quot;@&quot;#,##0"/>
    <numFmt numFmtId="178" formatCode="#,##0&quot;円&quot;"/>
    <numFmt numFmtId="179" formatCode="&quot;(初回:&quot;#,##0&quot;円)&quot;"/>
    <numFmt numFmtId="180" formatCode="00"/>
    <numFmt numFmtId="181" formatCode="&quot;(&quot;aaa&quot;)&quot;"/>
    <numFmt numFmtId="182" formatCode="[&lt;=999]000;[&lt;=9999]000\-00;000\-0000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メイリオ"/>
      <family val="3"/>
      <charset val="128"/>
    </font>
    <font>
      <sz val="14"/>
      <name val="メイリオ"/>
      <family val="3"/>
      <charset val="128"/>
    </font>
    <font>
      <sz val="11"/>
      <name val="メイリオ"/>
      <family val="3"/>
      <charset val="128"/>
    </font>
    <font>
      <sz val="8"/>
      <name val="メイリオ"/>
      <family val="3"/>
      <charset val="128"/>
    </font>
    <font>
      <b/>
      <sz val="18"/>
      <name val="メイリオ"/>
      <family val="3"/>
      <charset val="128"/>
    </font>
    <font>
      <sz val="10"/>
      <name val="メイリオ"/>
      <family val="3"/>
      <charset val="128"/>
    </font>
    <font>
      <sz val="12"/>
      <name val="メイリオ"/>
      <family val="3"/>
      <charset val="128"/>
    </font>
    <font>
      <sz val="9"/>
      <name val="メイリオ"/>
      <family val="3"/>
      <charset val="128"/>
    </font>
    <font>
      <b/>
      <sz val="9"/>
      <name val="メイリオ"/>
      <family val="3"/>
      <charset val="128"/>
    </font>
    <font>
      <sz val="11"/>
      <color theme="0" tint="-0.499984740745262"/>
      <name val="メイリオ"/>
      <family val="3"/>
      <charset val="128"/>
    </font>
    <font>
      <sz val="10"/>
      <color theme="0" tint="-0.499984740745262"/>
      <name val="メイリオ"/>
      <family val="3"/>
      <charset val="128"/>
    </font>
    <font>
      <sz val="12"/>
      <color theme="0" tint="-0.499984740745262"/>
      <name val="メイリオ"/>
      <family val="3"/>
      <charset val="128"/>
    </font>
    <font>
      <sz val="9"/>
      <color theme="0" tint="-0.499984740745262"/>
      <name val="メイリオ"/>
      <family val="3"/>
      <charset val="128"/>
    </font>
    <font>
      <sz val="7"/>
      <color theme="0" tint="-0.499984740745262"/>
      <name val="メイリオ"/>
      <family val="3"/>
      <charset val="128"/>
    </font>
    <font>
      <sz val="10"/>
      <color theme="1" tint="0.499984740745262"/>
      <name val="メイリオ"/>
      <family val="3"/>
      <charset val="128"/>
    </font>
    <font>
      <sz val="11"/>
      <name val="ＭＳ Ｐゴシック"/>
      <family val="3"/>
      <charset val="128"/>
    </font>
    <font>
      <b/>
      <sz val="11"/>
      <name val="メイリオ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2"/>
      <name val="ＭＳ ゴシック"/>
      <family val="3"/>
      <charset val="128"/>
    </font>
    <font>
      <sz val="14"/>
      <color theme="0" tint="-0.499984740745262"/>
      <name val="メイリオ"/>
      <family val="3"/>
      <charset val="128"/>
    </font>
    <font>
      <sz val="6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499984740745262"/>
        <bgColor indexed="64"/>
      </patternFill>
    </fill>
  </fills>
  <borders count="1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hair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3">
    <xf numFmtId="0" fontId="0" fillId="0" borderId="0">
      <alignment vertical="center"/>
    </xf>
    <xf numFmtId="38" fontId="1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442">
    <xf numFmtId="0" fontId="0" fillId="0" borderId="0" xfId="0">
      <alignment vertical="center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2" fillId="2" borderId="2" xfId="0" applyFont="1" applyFill="1" applyBorder="1" applyAlignment="1" applyProtection="1">
      <alignment horizontal="center" vertical="center" shrinkToFit="1"/>
      <protection locked="0"/>
    </xf>
    <xf numFmtId="0" fontId="7" fillId="2" borderId="0" xfId="0" applyFont="1" applyFill="1" applyProtection="1">
      <alignment vertical="center"/>
      <protection locked="0"/>
    </xf>
    <xf numFmtId="1" fontId="11" fillId="2" borderId="71" xfId="0" applyNumberFormat="1" applyFont="1" applyFill="1" applyBorder="1" applyAlignment="1" applyProtection="1">
      <alignment horizontal="center" vertical="center"/>
      <protection locked="0"/>
    </xf>
    <xf numFmtId="1" fontId="11" fillId="2" borderId="72" xfId="0" applyNumberFormat="1" applyFont="1" applyFill="1" applyBorder="1" applyAlignment="1" applyProtection="1">
      <alignment horizontal="center" vertical="center"/>
      <protection locked="0"/>
    </xf>
    <xf numFmtId="1" fontId="11" fillId="2" borderId="73" xfId="0" applyNumberFormat="1" applyFont="1" applyFill="1" applyBorder="1" applyAlignment="1" applyProtection="1">
      <alignment horizontal="center" vertical="center"/>
      <protection locked="0"/>
    </xf>
    <xf numFmtId="1" fontId="11" fillId="2" borderId="74" xfId="0" applyNumberFormat="1" applyFont="1" applyFill="1" applyBorder="1" applyAlignment="1" applyProtection="1">
      <alignment horizontal="center" vertical="center"/>
      <protection locked="0"/>
    </xf>
    <xf numFmtId="38" fontId="7" fillId="2" borderId="95" xfId="1" applyFont="1" applyFill="1" applyBorder="1" applyAlignment="1" applyProtection="1">
      <alignment vertical="center" shrinkToFit="1"/>
      <protection hidden="1"/>
    </xf>
    <xf numFmtId="1" fontId="12" fillId="2" borderId="71" xfId="0" applyNumberFormat="1" applyFont="1" applyFill="1" applyBorder="1" applyAlignment="1" applyProtection="1">
      <alignment horizontal="center" vertical="center"/>
      <protection locked="0"/>
    </xf>
    <xf numFmtId="1" fontId="12" fillId="2" borderId="72" xfId="0" applyNumberFormat="1" applyFont="1" applyFill="1" applyBorder="1" applyAlignment="1" applyProtection="1">
      <alignment horizontal="center" vertical="center"/>
      <protection locked="0"/>
    </xf>
    <xf numFmtId="1" fontId="12" fillId="2" borderId="73" xfId="0" applyNumberFormat="1" applyFont="1" applyFill="1" applyBorder="1" applyAlignment="1" applyProtection="1">
      <alignment horizontal="center" vertical="center"/>
      <protection locked="0"/>
    </xf>
    <xf numFmtId="178" fontId="7" fillId="5" borderId="35" xfId="1" applyNumberFormat="1" applyFont="1" applyFill="1" applyBorder="1" applyProtection="1">
      <alignment vertical="center"/>
      <protection hidden="1"/>
    </xf>
    <xf numFmtId="179" fontId="7" fillId="5" borderId="35" xfId="0" applyNumberFormat="1" applyFont="1" applyFill="1" applyBorder="1" applyAlignment="1" applyProtection="1">
      <alignment vertical="center" shrinkToFit="1"/>
      <protection hidden="1"/>
    </xf>
    <xf numFmtId="179" fontId="7" fillId="5" borderId="47" xfId="0" applyNumberFormat="1" applyFont="1" applyFill="1" applyBorder="1" applyAlignment="1" applyProtection="1">
      <alignment vertical="center" shrinkToFit="1"/>
      <protection hidden="1"/>
    </xf>
    <xf numFmtId="0" fontId="12" fillId="2" borderId="72" xfId="0" applyFont="1" applyFill="1" applyBorder="1" applyAlignment="1" applyProtection="1">
      <alignment horizontal="center" vertical="center"/>
      <protection locked="0" hidden="1"/>
    </xf>
    <xf numFmtId="0" fontId="12" fillId="2" borderId="73" xfId="0" applyFont="1" applyFill="1" applyBorder="1" applyAlignment="1" applyProtection="1">
      <alignment horizontal="center" vertical="center"/>
      <protection locked="0" hidden="1"/>
    </xf>
    <xf numFmtId="0" fontId="7" fillId="2" borderId="36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0" fontId="7" fillId="2" borderId="46" xfId="0" applyFont="1" applyFill="1" applyBorder="1" applyAlignment="1" applyProtection="1">
      <alignment horizontal="center" vertical="center"/>
      <protection locked="0"/>
    </xf>
    <xf numFmtId="0" fontId="20" fillId="2" borderId="47" xfId="0" applyFont="1" applyFill="1" applyBorder="1" applyAlignment="1" applyProtection="1">
      <alignment vertical="center" shrinkToFit="1"/>
      <protection hidden="1"/>
    </xf>
    <xf numFmtId="38" fontId="7" fillId="2" borderId="35" xfId="1" applyFont="1" applyFill="1" applyBorder="1" applyAlignment="1" applyProtection="1">
      <alignment vertical="center" wrapText="1" shrinkToFit="1"/>
      <protection hidden="1"/>
    </xf>
    <xf numFmtId="0" fontId="12" fillId="2" borderId="75" xfId="0" applyFont="1" applyFill="1" applyBorder="1" applyAlignment="1" applyProtection="1">
      <alignment vertical="center"/>
      <protection locked="0"/>
    </xf>
    <xf numFmtId="0" fontId="12" fillId="2" borderId="76" xfId="0" applyFont="1" applyFill="1" applyBorder="1" applyAlignment="1" applyProtection="1">
      <alignment vertical="center"/>
      <protection locked="0"/>
    </xf>
    <xf numFmtId="0" fontId="12" fillId="2" borderId="77" xfId="0" applyFont="1" applyFill="1" applyBorder="1" applyAlignment="1" applyProtection="1">
      <alignment vertical="center"/>
      <protection locked="0"/>
    </xf>
    <xf numFmtId="38" fontId="7" fillId="2" borderId="35" xfId="1" applyFont="1" applyFill="1" applyBorder="1" applyProtection="1">
      <alignment vertical="center"/>
      <protection hidden="1"/>
    </xf>
    <xf numFmtId="0" fontId="2" fillId="2" borderId="1" xfId="0" applyFont="1" applyFill="1" applyBorder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3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</xf>
    <xf numFmtId="0" fontId="4" fillId="0" borderId="0" xfId="0" applyFont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5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horizontal="left" vertical="center"/>
    </xf>
    <xf numFmtId="0" fontId="8" fillId="2" borderId="0" xfId="0" applyFont="1" applyFill="1" applyProtection="1">
      <alignment vertical="center"/>
    </xf>
    <xf numFmtId="0" fontId="7" fillId="2" borderId="1" xfId="0" applyFont="1" applyFill="1" applyBorder="1" applyProtection="1">
      <alignment vertical="center"/>
    </xf>
    <xf numFmtId="0" fontId="7" fillId="2" borderId="3" xfId="0" applyFont="1" applyFill="1" applyBorder="1" applyProtection="1">
      <alignment vertical="center"/>
    </xf>
    <xf numFmtId="0" fontId="7" fillId="2" borderId="4" xfId="0" applyFont="1" applyFill="1" applyBorder="1" applyAlignment="1" applyProtection="1">
      <alignment horizontal="center" vertical="center"/>
    </xf>
    <xf numFmtId="0" fontId="9" fillId="2" borderId="10" xfId="0" applyFont="1" applyFill="1" applyBorder="1" applyProtection="1">
      <alignment vertical="center"/>
    </xf>
    <xf numFmtId="0" fontId="9" fillId="2" borderId="11" xfId="0" applyFont="1" applyFill="1" applyBorder="1" applyProtection="1">
      <alignment vertical="center"/>
    </xf>
    <xf numFmtId="0" fontId="9" fillId="2" borderId="12" xfId="0" applyFont="1" applyFill="1" applyBorder="1" applyProtection="1">
      <alignment vertical="center"/>
    </xf>
    <xf numFmtId="0" fontId="9" fillId="2" borderId="14" xfId="0" applyFont="1" applyFill="1" applyBorder="1" applyProtection="1">
      <alignment vertical="center"/>
    </xf>
    <xf numFmtId="0" fontId="9" fillId="2" borderId="0" xfId="0" applyFont="1" applyFill="1" applyProtection="1">
      <alignment vertical="center"/>
    </xf>
    <xf numFmtId="0" fontId="9" fillId="2" borderId="15" xfId="0" applyFont="1" applyFill="1" applyBorder="1" applyProtection="1">
      <alignment vertical="center"/>
    </xf>
    <xf numFmtId="0" fontId="9" fillId="2" borderId="18" xfId="0" applyFont="1" applyFill="1" applyBorder="1" applyProtection="1">
      <alignment vertical="center"/>
    </xf>
    <xf numFmtId="0" fontId="9" fillId="2" borderId="17" xfId="0" applyFont="1" applyFill="1" applyBorder="1" applyProtection="1">
      <alignment vertical="center"/>
    </xf>
    <xf numFmtId="0" fontId="9" fillId="2" borderId="19" xfId="0" applyFont="1" applyFill="1" applyBorder="1" applyProtection="1">
      <alignment vertical="center"/>
    </xf>
    <xf numFmtId="0" fontId="9" fillId="2" borderId="20" xfId="0" applyFont="1" applyFill="1" applyBorder="1" applyProtection="1">
      <alignment vertical="center"/>
    </xf>
    <xf numFmtId="176" fontId="18" fillId="0" borderId="21" xfId="0" applyNumberFormat="1" applyFont="1" applyBorder="1" applyAlignment="1" applyProtection="1">
      <alignment horizontal="center" vertical="center"/>
    </xf>
    <xf numFmtId="0" fontId="9" fillId="2" borderId="21" xfId="0" applyFont="1" applyFill="1" applyBorder="1" applyProtection="1">
      <alignment vertical="center"/>
    </xf>
    <xf numFmtId="0" fontId="9" fillId="2" borderId="22" xfId="0" applyFont="1" applyFill="1" applyBorder="1" applyProtection="1">
      <alignment vertical="center"/>
    </xf>
    <xf numFmtId="0" fontId="9" fillId="2" borderId="23" xfId="0" applyFont="1" applyFill="1" applyBorder="1" applyProtection="1">
      <alignment vertical="center"/>
    </xf>
    <xf numFmtId="0" fontId="9" fillId="2" borderId="24" xfId="0" applyFont="1" applyFill="1" applyBorder="1" applyProtection="1">
      <alignment vertical="center"/>
    </xf>
    <xf numFmtId="0" fontId="9" fillId="2" borderId="25" xfId="0" applyFont="1" applyFill="1" applyBorder="1" applyProtection="1">
      <alignment vertical="center"/>
    </xf>
    <xf numFmtId="176" fontId="18" fillId="0" borderId="26" xfId="0" applyNumberFormat="1" applyFont="1" applyBorder="1" applyAlignment="1" applyProtection="1">
      <alignment horizontal="center" vertical="center"/>
    </xf>
    <xf numFmtId="0" fontId="9" fillId="2" borderId="26" xfId="0" applyFont="1" applyFill="1" applyBorder="1" applyProtection="1">
      <alignment vertical="center"/>
    </xf>
    <xf numFmtId="0" fontId="9" fillId="2" borderId="27" xfId="0" applyFont="1" applyFill="1" applyBorder="1" applyProtection="1">
      <alignment vertical="center"/>
    </xf>
    <xf numFmtId="176" fontId="18" fillId="0" borderId="0" xfId="0" applyNumberFormat="1" applyFont="1" applyAlignment="1" applyProtection="1">
      <alignment horizontal="center" vertical="center"/>
    </xf>
    <xf numFmtId="0" fontId="7" fillId="2" borderId="29" xfId="0" applyFont="1" applyFill="1" applyBorder="1" applyProtection="1">
      <alignment vertical="center"/>
    </xf>
    <xf numFmtId="0" fontId="7" fillId="2" borderId="31" xfId="0" applyFont="1" applyFill="1" applyBorder="1" applyProtection="1">
      <alignment vertical="center"/>
    </xf>
    <xf numFmtId="176" fontId="18" fillId="2" borderId="21" xfId="0" applyNumberFormat="1" applyFont="1" applyFill="1" applyBorder="1" applyAlignment="1" applyProtection="1">
      <alignment horizontal="center" vertical="center"/>
    </xf>
    <xf numFmtId="0" fontId="9" fillId="2" borderId="87" xfId="0" applyFont="1" applyFill="1" applyBorder="1" applyProtection="1">
      <alignment vertical="center"/>
    </xf>
    <xf numFmtId="0" fontId="9" fillId="2" borderId="65" xfId="0" applyFont="1" applyFill="1" applyBorder="1" applyProtection="1">
      <alignment vertical="center"/>
    </xf>
    <xf numFmtId="0" fontId="9" fillId="2" borderId="35" xfId="0" applyFont="1" applyFill="1" applyBorder="1" applyProtection="1">
      <alignment vertical="center"/>
    </xf>
    <xf numFmtId="0" fontId="9" fillId="2" borderId="79" xfId="0" applyFont="1" applyFill="1" applyBorder="1" applyProtection="1">
      <alignment vertical="center"/>
    </xf>
    <xf numFmtId="0" fontId="9" fillId="2" borderId="36" xfId="0" applyFont="1" applyFill="1" applyBorder="1" applyProtection="1">
      <alignment vertical="center"/>
    </xf>
    <xf numFmtId="0" fontId="7" fillId="2" borderId="17" xfId="0" applyFont="1" applyFill="1" applyBorder="1" applyAlignment="1" applyProtection="1">
      <alignment vertical="top" shrinkToFit="1"/>
    </xf>
    <xf numFmtId="0" fontId="9" fillId="4" borderId="55" xfId="0" applyFont="1" applyFill="1" applyBorder="1" applyAlignment="1" applyProtection="1">
      <alignment vertical="center" textRotation="255" shrinkToFit="1"/>
    </xf>
    <xf numFmtId="0" fontId="7" fillId="2" borderId="35" xfId="0" applyFont="1" applyFill="1" applyBorder="1" applyProtection="1">
      <alignment vertical="center"/>
    </xf>
    <xf numFmtId="0" fontId="7" fillId="2" borderId="36" xfId="0" applyFont="1" applyFill="1" applyBorder="1" applyAlignment="1" applyProtection="1">
      <alignment horizontal="center" vertical="center"/>
    </xf>
    <xf numFmtId="0" fontId="9" fillId="4" borderId="63" xfId="0" applyFont="1" applyFill="1" applyBorder="1" applyAlignment="1" applyProtection="1">
      <alignment vertical="center" textRotation="255" shrinkToFit="1"/>
    </xf>
    <xf numFmtId="177" fontId="16" fillId="2" borderId="46" xfId="1" applyNumberFormat="1" applyFont="1" applyFill="1" applyBorder="1" applyAlignment="1" applyProtection="1">
      <alignment vertical="center" wrapText="1" shrinkToFit="1"/>
    </xf>
    <xf numFmtId="0" fontId="16" fillId="2" borderId="35" xfId="0" applyFont="1" applyFill="1" applyBorder="1" applyAlignment="1" applyProtection="1">
      <alignment horizontal="left" vertical="center" wrapText="1" shrinkToFit="1"/>
    </xf>
    <xf numFmtId="177" fontId="16" fillId="2" borderId="36" xfId="1" applyNumberFormat="1" applyFont="1" applyFill="1" applyBorder="1" applyAlignment="1" applyProtection="1">
      <alignment vertical="center" wrapText="1" shrinkToFit="1"/>
    </xf>
    <xf numFmtId="177" fontId="16" fillId="2" borderId="35" xfId="1" applyNumberFormat="1" applyFont="1" applyFill="1" applyBorder="1" applyAlignment="1" applyProtection="1">
      <alignment vertical="center" wrapText="1" shrinkToFit="1"/>
    </xf>
    <xf numFmtId="0" fontId="16" fillId="2" borderId="47" xfId="0" applyFont="1" applyFill="1" applyBorder="1" applyAlignment="1" applyProtection="1">
      <alignment horizontal="left" vertical="center" wrapText="1" shrinkToFit="1"/>
    </xf>
    <xf numFmtId="0" fontId="7" fillId="2" borderId="18" xfId="0" applyFont="1" applyFill="1" applyBorder="1" applyProtection="1">
      <alignment vertical="center"/>
    </xf>
    <xf numFmtId="0" fontId="7" fillId="2" borderId="17" xfId="0" applyFont="1" applyFill="1" applyBorder="1" applyProtection="1">
      <alignment vertical="center"/>
    </xf>
    <xf numFmtId="0" fontId="7" fillId="2" borderId="46" xfId="0" applyFont="1" applyFill="1" applyBorder="1" applyProtection="1">
      <alignment vertical="center"/>
    </xf>
    <xf numFmtId="0" fontId="7" fillId="2" borderId="35" xfId="0" applyFont="1" applyFill="1" applyBorder="1" applyAlignment="1" applyProtection="1">
      <alignment horizontal="left" vertical="center" wrapText="1" shrinkToFit="1"/>
    </xf>
    <xf numFmtId="0" fontId="7" fillId="2" borderId="36" xfId="0" applyFont="1" applyFill="1" applyBorder="1" applyProtection="1">
      <alignment vertical="center"/>
    </xf>
    <xf numFmtId="0" fontId="7" fillId="2" borderId="35" xfId="0" applyFont="1" applyFill="1" applyBorder="1" applyAlignment="1" applyProtection="1">
      <alignment vertical="center" wrapText="1" shrinkToFit="1"/>
    </xf>
    <xf numFmtId="0" fontId="7" fillId="2" borderId="47" xfId="0" applyFont="1" applyFill="1" applyBorder="1" applyAlignment="1" applyProtection="1">
      <alignment horizontal="left" vertical="center" wrapText="1" shrinkToFit="1"/>
    </xf>
    <xf numFmtId="0" fontId="7" fillId="2" borderId="97" xfId="0" applyFont="1" applyFill="1" applyBorder="1" applyAlignment="1" applyProtection="1">
      <alignment horizontal="left" vertical="center"/>
    </xf>
    <xf numFmtId="0" fontId="7" fillId="2" borderId="47" xfId="0" applyFont="1" applyFill="1" applyBorder="1" applyProtection="1">
      <alignment vertical="center"/>
    </xf>
    <xf numFmtId="0" fontId="7" fillId="0" borderId="0" xfId="0" applyFont="1" applyProtection="1">
      <alignment vertical="center"/>
    </xf>
    <xf numFmtId="0" fontId="7" fillId="2" borderId="35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 shrinkToFit="1"/>
    </xf>
    <xf numFmtId="0" fontId="20" fillId="2" borderId="47" xfId="0" applyFont="1" applyFill="1" applyBorder="1" applyAlignment="1" applyProtection="1">
      <alignment horizontal="left" vertical="center" wrapText="1" shrinkToFit="1"/>
    </xf>
    <xf numFmtId="0" fontId="7" fillId="2" borderId="70" xfId="0" applyFont="1" applyFill="1" applyBorder="1" applyProtection="1">
      <alignment vertical="center"/>
    </xf>
    <xf numFmtId="0" fontId="7" fillId="2" borderId="17" xfId="0" applyFont="1" applyFill="1" applyBorder="1" applyAlignment="1" applyProtection="1">
      <alignment horizontal="center" vertical="center" shrinkToFit="1"/>
    </xf>
    <xf numFmtId="0" fontId="7" fillId="2" borderId="35" xfId="0" applyFont="1" applyFill="1" applyBorder="1" applyAlignment="1" applyProtection="1">
      <alignment vertical="center" shrinkToFit="1"/>
    </xf>
    <xf numFmtId="0" fontId="7" fillId="2" borderId="47" xfId="0" applyFont="1" applyFill="1" applyBorder="1" applyAlignment="1" applyProtection="1">
      <alignment vertical="center" shrinkToFit="1"/>
    </xf>
    <xf numFmtId="0" fontId="9" fillId="4" borderId="100" xfId="0" applyFont="1" applyFill="1" applyBorder="1" applyAlignment="1" applyProtection="1">
      <alignment vertical="center" textRotation="255" shrinkToFit="1"/>
    </xf>
    <xf numFmtId="0" fontId="2" fillId="2" borderId="17" xfId="0" applyFont="1" applyFill="1" applyBorder="1" applyAlignment="1" applyProtection="1">
      <alignment horizontal="center" vertical="center" shrinkToFit="1"/>
    </xf>
    <xf numFmtId="0" fontId="7" fillId="2" borderId="35" xfId="0" applyFont="1" applyFill="1" applyBorder="1" applyAlignment="1" applyProtection="1">
      <alignment horizontal="center" vertical="center" shrinkToFit="1"/>
    </xf>
    <xf numFmtId="0" fontId="7" fillId="2" borderId="34" xfId="0" applyFont="1" applyFill="1" applyBorder="1" applyProtection="1">
      <alignment vertical="center"/>
    </xf>
    <xf numFmtId="0" fontId="7" fillId="2" borderId="21" xfId="0" applyFont="1" applyFill="1" applyBorder="1" applyAlignment="1" applyProtection="1">
      <alignment horizontal="center" vertical="center"/>
    </xf>
    <xf numFmtId="0" fontId="7" fillId="2" borderId="21" xfId="0" applyFont="1" applyFill="1" applyBorder="1" applyProtection="1">
      <alignment vertical="center"/>
    </xf>
    <xf numFmtId="0" fontId="11" fillId="2" borderId="0" xfId="0" applyFont="1" applyFill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12" fillId="2" borderId="75" xfId="0" applyFont="1" applyFill="1" applyBorder="1" applyAlignment="1" applyProtection="1">
      <alignment vertical="center"/>
    </xf>
    <xf numFmtId="0" fontId="12" fillId="2" borderId="76" xfId="0" applyFont="1" applyFill="1" applyBorder="1" applyAlignment="1" applyProtection="1">
      <alignment vertical="center"/>
    </xf>
    <xf numFmtId="0" fontId="12" fillId="2" borderId="77" xfId="0" applyFont="1" applyFill="1" applyBorder="1" applyAlignment="1" applyProtection="1">
      <alignment vertical="center"/>
    </xf>
    <xf numFmtId="0" fontId="12" fillId="2" borderId="0" xfId="0" applyFont="1" applyFill="1" applyProtection="1">
      <alignment vertical="center"/>
    </xf>
    <xf numFmtId="0" fontId="13" fillId="2" borderId="0" xfId="0" applyFont="1" applyFill="1" applyProtection="1">
      <alignment vertical="center"/>
    </xf>
    <xf numFmtId="0" fontId="14" fillId="2" borderId="0" xfId="0" applyFont="1" applyFill="1" applyProtection="1">
      <alignment vertical="center"/>
    </xf>
    <xf numFmtId="0" fontId="12" fillId="7" borderId="76" xfId="0" applyFont="1" applyFill="1" applyBorder="1" applyProtection="1">
      <alignment vertical="center"/>
    </xf>
    <xf numFmtId="0" fontId="12" fillId="7" borderId="74" xfId="0" applyFont="1" applyFill="1" applyBorder="1" applyProtection="1">
      <alignment vertical="center"/>
    </xf>
    <xf numFmtId="0" fontId="4" fillId="2" borderId="21" xfId="0" applyFont="1" applyFill="1" applyBorder="1" applyProtection="1">
      <alignment vertical="center"/>
    </xf>
    <xf numFmtId="0" fontId="14" fillId="2" borderId="21" xfId="0" applyFont="1" applyFill="1" applyBorder="1" applyProtection="1">
      <alignment vertical="center"/>
    </xf>
    <xf numFmtId="0" fontId="14" fillId="2" borderId="44" xfId="0" applyFont="1" applyFill="1" applyBorder="1" applyProtection="1">
      <alignment vertical="center"/>
    </xf>
    <xf numFmtId="0" fontId="14" fillId="2" borderId="33" xfId="0" applyFont="1" applyFill="1" applyBorder="1" applyProtection="1">
      <alignment vertical="center"/>
    </xf>
    <xf numFmtId="0" fontId="14" fillId="2" borderId="0" xfId="0" applyFont="1" applyFill="1" applyAlignment="1" applyProtection="1">
      <alignment horizontal="right" vertical="center"/>
    </xf>
    <xf numFmtId="182" fontId="14" fillId="2" borderId="0" xfId="0" applyNumberFormat="1" applyFont="1" applyFill="1" applyProtection="1">
      <alignment vertical="center"/>
    </xf>
    <xf numFmtId="0" fontId="9" fillId="0" borderId="0" xfId="0" applyFont="1" applyProtection="1">
      <alignment vertical="center"/>
    </xf>
    <xf numFmtId="181" fontId="7" fillId="0" borderId="35" xfId="0" applyNumberFormat="1" applyFont="1" applyBorder="1" applyAlignment="1" applyProtection="1">
      <alignment horizontal="center" vertical="center"/>
      <protection locked="0"/>
    </xf>
    <xf numFmtId="0" fontId="7" fillId="2" borderId="99" xfId="0" applyFont="1" applyFill="1" applyBorder="1" applyAlignment="1" applyProtection="1">
      <alignment vertical="center" shrinkToFit="1"/>
      <protection locked="0"/>
    </xf>
    <xf numFmtId="0" fontId="7" fillId="2" borderId="35" xfId="0" applyFont="1" applyFill="1" applyBorder="1" applyAlignment="1" applyProtection="1">
      <alignment vertical="center" shrinkToFit="1"/>
      <protection locked="0"/>
    </xf>
    <xf numFmtId="38" fontId="7" fillId="2" borderId="96" xfId="1" applyFont="1" applyFill="1" applyBorder="1" applyProtection="1">
      <alignment vertical="center"/>
      <protection locked="0" hidden="1"/>
    </xf>
    <xf numFmtId="0" fontId="7" fillId="2" borderId="92" xfId="0" applyFont="1" applyFill="1" applyBorder="1" applyAlignment="1" applyProtection="1">
      <alignment horizontal="center" vertical="center" shrinkToFit="1"/>
    </xf>
    <xf numFmtId="0" fontId="7" fillId="2" borderId="93" xfId="0" applyFont="1" applyFill="1" applyBorder="1" applyAlignment="1" applyProtection="1">
      <alignment horizontal="center" vertical="center" shrinkToFit="1"/>
    </xf>
    <xf numFmtId="0" fontId="7" fillId="2" borderId="94" xfId="0" applyFont="1" applyFill="1" applyBorder="1" applyAlignment="1" applyProtection="1">
      <alignment horizontal="center" vertical="center" shrinkToFit="1"/>
    </xf>
    <xf numFmtId="0" fontId="12" fillId="6" borderId="14" xfId="0" applyFont="1" applyFill="1" applyBorder="1" applyAlignment="1" applyProtection="1">
      <alignment horizontal="left" vertical="top"/>
    </xf>
    <xf numFmtId="0" fontId="12" fillId="6" borderId="0" xfId="0" applyFont="1" applyFill="1" applyAlignment="1" applyProtection="1">
      <alignment horizontal="left" vertical="top"/>
    </xf>
    <xf numFmtId="49" fontId="14" fillId="2" borderId="0" xfId="0" applyNumberFormat="1" applyFont="1" applyFill="1" applyProtection="1">
      <alignment vertical="center"/>
      <protection locked="0"/>
    </xf>
    <xf numFmtId="0" fontId="15" fillId="2" borderId="17" xfId="0" applyFont="1" applyFill="1" applyBorder="1" applyProtection="1">
      <alignment vertical="center"/>
    </xf>
    <xf numFmtId="0" fontId="15" fillId="2" borderId="18" xfId="0" applyFont="1" applyFill="1" applyBorder="1" applyProtection="1">
      <alignment vertical="center"/>
    </xf>
    <xf numFmtId="0" fontId="12" fillId="6" borderId="14" xfId="0" applyFont="1" applyFill="1" applyBorder="1" applyProtection="1">
      <alignment vertical="center"/>
    </xf>
    <xf numFmtId="0" fontId="12" fillId="6" borderId="0" xfId="0" applyFont="1" applyFill="1" applyProtection="1">
      <alignment vertical="center"/>
    </xf>
    <xf numFmtId="0" fontId="12" fillId="6" borderId="0" xfId="0" applyFont="1" applyFill="1" applyAlignment="1" applyProtection="1">
      <alignment horizontal="center" vertical="top"/>
    </xf>
    <xf numFmtId="0" fontId="12" fillId="6" borderId="17" xfId="0" applyFont="1" applyFill="1" applyBorder="1" applyAlignment="1" applyProtection="1">
      <alignment horizontal="center" vertical="top"/>
    </xf>
    <xf numFmtId="0" fontId="23" fillId="2" borderId="0" xfId="0" applyFont="1" applyFill="1" applyAlignment="1" applyProtection="1">
      <alignment horizontal="center" vertical="center" shrinkToFit="1"/>
      <protection locked="0"/>
    </xf>
    <xf numFmtId="0" fontId="23" fillId="2" borderId="33" xfId="0" applyFont="1" applyFill="1" applyBorder="1" applyAlignment="1" applyProtection="1">
      <alignment horizontal="center" vertical="center" shrinkToFit="1"/>
      <protection locked="0"/>
    </xf>
    <xf numFmtId="0" fontId="23" fillId="2" borderId="17" xfId="0" applyFont="1" applyFill="1" applyBorder="1" applyAlignment="1" applyProtection="1">
      <alignment horizontal="center" vertical="center" shrinkToFit="1"/>
      <protection locked="0"/>
    </xf>
    <xf numFmtId="0" fontId="23" fillId="2" borderId="34" xfId="0" applyFont="1" applyFill="1" applyBorder="1" applyAlignment="1" applyProtection="1">
      <alignment horizontal="center" vertical="center" shrinkToFit="1"/>
      <protection locked="0"/>
    </xf>
    <xf numFmtId="182" fontId="14" fillId="2" borderId="0" xfId="0" applyNumberFormat="1" applyFont="1" applyFill="1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vertical="center" wrapText="1"/>
      <protection locked="0"/>
    </xf>
    <xf numFmtId="0" fontId="12" fillId="2" borderId="33" xfId="0" applyFont="1" applyFill="1" applyBorder="1" applyAlignment="1" applyProtection="1">
      <alignment vertical="center" wrapText="1"/>
      <protection locked="0"/>
    </xf>
    <xf numFmtId="0" fontId="7" fillId="0" borderId="35" xfId="0" applyFont="1" applyBorder="1" applyProtection="1">
      <alignment vertical="center"/>
    </xf>
    <xf numFmtId="0" fontId="7" fillId="0" borderId="35" xfId="0" applyFont="1" applyBorder="1" applyProtection="1">
      <alignment vertical="center"/>
      <protection locked="0"/>
    </xf>
    <xf numFmtId="0" fontId="12" fillId="6" borderId="20" xfId="0" applyFont="1" applyFill="1" applyBorder="1" applyProtection="1">
      <alignment vertical="center"/>
    </xf>
    <xf numFmtId="0" fontId="12" fillId="6" borderId="21" xfId="0" applyFont="1" applyFill="1" applyBorder="1" applyProtection="1">
      <alignment vertical="center"/>
    </xf>
    <xf numFmtId="0" fontId="23" fillId="2" borderId="0" xfId="0" applyFont="1" applyFill="1" applyAlignment="1" applyProtection="1">
      <alignment horizontal="center" vertical="center"/>
      <protection locked="0"/>
    </xf>
    <xf numFmtId="0" fontId="23" fillId="2" borderId="33" xfId="0" applyFont="1" applyFill="1" applyBorder="1" applyAlignment="1" applyProtection="1">
      <alignment horizontal="center" vertical="center"/>
      <protection locked="0"/>
    </xf>
    <xf numFmtId="0" fontId="7" fillId="2" borderId="45" xfId="0" applyFont="1" applyFill="1" applyBorder="1" applyAlignment="1" applyProtection="1">
      <alignment vertical="center" shrinkToFit="1"/>
    </xf>
    <xf numFmtId="0" fontId="7" fillId="2" borderId="35" xfId="0" applyFont="1" applyFill="1" applyBorder="1" applyAlignment="1" applyProtection="1">
      <alignment vertical="center" shrinkToFit="1"/>
    </xf>
    <xf numFmtId="38" fontId="7" fillId="2" borderId="35" xfId="1" applyFont="1" applyFill="1" applyBorder="1" applyProtection="1">
      <alignment vertical="center"/>
      <protection locked="0" hidden="1"/>
    </xf>
    <xf numFmtId="0" fontId="7" fillId="4" borderId="36" xfId="0" applyFont="1" applyFill="1" applyBorder="1" applyAlignment="1" applyProtection="1">
      <alignment horizontal="center" vertical="center" shrinkToFit="1"/>
    </xf>
    <xf numFmtId="0" fontId="7" fillId="4" borderId="35" xfId="0" applyFont="1" applyFill="1" applyBorder="1" applyAlignment="1" applyProtection="1">
      <alignment horizontal="center" vertical="center" shrinkToFit="1"/>
    </xf>
    <xf numFmtId="0" fontId="7" fillId="4" borderId="98" xfId="0" applyFont="1" applyFill="1" applyBorder="1" applyAlignment="1" applyProtection="1">
      <alignment horizontal="center" vertical="center" shrinkToFit="1"/>
    </xf>
    <xf numFmtId="180" fontId="7" fillId="2" borderId="35" xfId="0" applyNumberFormat="1" applyFont="1" applyFill="1" applyBorder="1" applyAlignment="1" applyProtection="1">
      <alignment vertical="center" shrinkToFit="1"/>
      <protection locked="0"/>
    </xf>
    <xf numFmtId="0" fontId="7" fillId="0" borderId="36" xfId="0" applyFont="1" applyBorder="1" applyAlignment="1" applyProtection="1">
      <alignment horizontal="center" vertical="center" shrinkToFit="1"/>
    </xf>
    <xf numFmtId="0" fontId="7" fillId="0" borderId="35" xfId="0" applyFont="1" applyBorder="1" applyAlignment="1" applyProtection="1">
      <alignment horizontal="center" vertical="center" shrinkToFit="1"/>
    </xf>
    <xf numFmtId="0" fontId="7" fillId="0" borderId="98" xfId="0" applyFont="1" applyBorder="1" applyAlignment="1" applyProtection="1">
      <alignment horizontal="center" vertical="center" shrinkToFit="1"/>
    </xf>
    <xf numFmtId="0" fontId="7" fillId="2" borderId="35" xfId="0" applyFont="1" applyFill="1" applyBorder="1" applyAlignment="1" applyProtection="1">
      <alignment horizontal="left" vertical="center"/>
      <protection locked="0"/>
    </xf>
    <xf numFmtId="0" fontId="7" fillId="2" borderId="35" xfId="0" applyFont="1" applyFill="1" applyBorder="1" applyProtection="1">
      <alignment vertical="center"/>
      <protection locked="0"/>
    </xf>
    <xf numFmtId="0" fontId="7" fillId="2" borderId="30" xfId="0" applyFont="1" applyFill="1" applyBorder="1" applyAlignment="1" applyProtection="1">
      <alignment vertical="center" shrinkToFit="1"/>
    </xf>
    <xf numFmtId="0" fontId="7" fillId="2" borderId="32" xfId="0" applyFont="1" applyFill="1" applyBorder="1" applyAlignment="1" applyProtection="1">
      <alignment vertical="center" shrinkToFit="1"/>
    </xf>
    <xf numFmtId="0" fontId="8" fillId="2" borderId="14" xfId="0" applyFont="1" applyFill="1" applyBorder="1" applyAlignment="1" applyProtection="1">
      <alignment horizontal="left" vertical="center" indent="2"/>
      <protection locked="0"/>
    </xf>
    <xf numFmtId="0" fontId="8" fillId="2" borderId="0" xfId="0" applyFont="1" applyFill="1" applyAlignment="1" applyProtection="1">
      <alignment horizontal="left" vertical="center" indent="2"/>
      <protection locked="0"/>
    </xf>
    <xf numFmtId="0" fontId="8" fillId="2" borderId="15" xfId="0" applyFont="1" applyFill="1" applyBorder="1" applyAlignment="1" applyProtection="1">
      <alignment horizontal="left" vertical="center" indent="2"/>
      <protection locked="0"/>
    </xf>
    <xf numFmtId="0" fontId="9" fillId="3" borderId="103" xfId="0" applyFont="1" applyFill="1" applyBorder="1" applyAlignment="1" applyProtection="1">
      <alignment horizontal="center" vertical="center"/>
    </xf>
    <xf numFmtId="0" fontId="9" fillId="3" borderId="35" xfId="0" applyFont="1" applyFill="1" applyBorder="1" applyAlignment="1" applyProtection="1">
      <alignment horizontal="center" vertical="center"/>
    </xf>
    <xf numFmtId="0" fontId="9" fillId="3" borderId="47" xfId="0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left" vertical="center" indent="1" shrinkToFit="1"/>
      <protection locked="0"/>
    </xf>
    <xf numFmtId="0" fontId="4" fillId="0" borderId="17" xfId="0" applyFont="1" applyBorder="1" applyAlignment="1" applyProtection="1">
      <alignment horizontal="left" vertical="center" indent="1" shrinkToFit="1"/>
      <protection locked="0"/>
    </xf>
    <xf numFmtId="0" fontId="4" fillId="0" borderId="19" xfId="0" applyFont="1" applyBorder="1" applyAlignment="1" applyProtection="1">
      <alignment horizontal="left" vertical="center" indent="1" shrinkToFit="1"/>
      <protection locked="0"/>
    </xf>
    <xf numFmtId="49" fontId="4" fillId="2" borderId="23" xfId="0" applyNumberFormat="1" applyFont="1" applyFill="1" applyBorder="1" applyAlignment="1" applyProtection="1">
      <alignment horizontal="right" vertical="center" shrinkToFit="1"/>
      <protection locked="0"/>
    </xf>
    <xf numFmtId="49" fontId="4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30" xfId="0" applyFont="1" applyFill="1" applyBorder="1" applyProtection="1">
      <alignment vertical="center"/>
    </xf>
    <xf numFmtId="0" fontId="9" fillId="2" borderId="22" xfId="0" applyFont="1" applyFill="1" applyBorder="1" applyProtection="1">
      <alignment vertical="center"/>
      <protection locked="0"/>
    </xf>
    <xf numFmtId="0" fontId="9" fillId="2" borderId="23" xfId="0" applyFont="1" applyFill="1" applyBorder="1" applyProtection="1">
      <alignment vertical="center"/>
      <protection locked="0"/>
    </xf>
    <xf numFmtId="0" fontId="9" fillId="2" borderId="24" xfId="0" applyFont="1" applyFill="1" applyBorder="1" applyProtection="1">
      <alignment vertical="center"/>
      <protection locked="0"/>
    </xf>
    <xf numFmtId="0" fontId="3" fillId="2" borderId="38" xfId="0" applyFont="1" applyFill="1" applyBorder="1" applyAlignment="1" applyProtection="1">
      <alignment horizontal="left" indent="2" shrinkToFit="1"/>
      <protection locked="0"/>
    </xf>
    <xf numFmtId="0" fontId="3" fillId="2" borderId="39" xfId="0" applyFont="1" applyFill="1" applyBorder="1" applyAlignment="1" applyProtection="1">
      <alignment horizontal="left" indent="2" shrinkToFit="1"/>
      <protection locked="0"/>
    </xf>
    <xf numFmtId="0" fontId="3" fillId="2" borderId="90" xfId="0" applyFont="1" applyFill="1" applyBorder="1" applyAlignment="1" applyProtection="1">
      <alignment horizontal="left" indent="2" shrinkToFit="1"/>
      <protection locked="0"/>
    </xf>
    <xf numFmtId="0" fontId="3" fillId="2" borderId="14" xfId="0" applyFont="1" applyFill="1" applyBorder="1" applyAlignment="1" applyProtection="1">
      <alignment horizontal="left" indent="2" shrinkToFit="1"/>
      <protection locked="0"/>
    </xf>
    <xf numFmtId="0" fontId="3" fillId="2" borderId="0" xfId="0" applyFont="1" applyFill="1" applyAlignment="1" applyProtection="1">
      <alignment horizontal="left" indent="2" shrinkToFit="1"/>
      <protection locked="0"/>
    </xf>
    <xf numFmtId="0" fontId="3" fillId="2" borderId="15" xfId="0" applyFont="1" applyFill="1" applyBorder="1" applyAlignment="1" applyProtection="1">
      <alignment horizontal="left" indent="2" shrinkToFit="1"/>
      <protection locked="0"/>
    </xf>
    <xf numFmtId="0" fontId="9" fillId="2" borderId="18" xfId="0" applyFont="1" applyFill="1" applyBorder="1" applyAlignment="1" applyProtection="1">
      <alignment horizontal="left" vertical="center" indent="2"/>
      <protection locked="0"/>
    </xf>
    <xf numFmtId="0" fontId="9" fillId="2" borderId="17" xfId="0" applyFont="1" applyFill="1" applyBorder="1" applyAlignment="1" applyProtection="1">
      <alignment horizontal="left" vertical="center" indent="2"/>
      <protection locked="0"/>
    </xf>
    <xf numFmtId="0" fontId="9" fillId="2" borderId="19" xfId="0" applyFont="1" applyFill="1" applyBorder="1" applyAlignment="1" applyProtection="1">
      <alignment horizontal="left" vertical="center" indent="2"/>
      <protection locked="0"/>
    </xf>
    <xf numFmtId="49" fontId="4" fillId="2" borderId="21" xfId="0" applyNumberFormat="1" applyFont="1" applyFill="1" applyBorder="1" applyAlignment="1" applyProtection="1">
      <alignment horizontal="right" vertical="center" shrinkToFit="1"/>
      <protection locked="0"/>
    </xf>
    <xf numFmtId="49" fontId="4" fillId="2" borderId="21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23" xfId="0" applyNumberFormat="1" applyFont="1" applyFill="1" applyBorder="1" applyAlignment="1" applyProtection="1">
      <alignment horizontal="left" vertical="center" shrinkToFit="1"/>
      <protection locked="0"/>
    </xf>
    <xf numFmtId="0" fontId="9" fillId="3" borderId="20" xfId="0" applyFont="1" applyFill="1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horizontal="center" vertical="center"/>
    </xf>
    <xf numFmtId="0" fontId="9" fillId="3" borderId="44" xfId="0" applyFont="1" applyFill="1" applyBorder="1" applyAlignment="1" applyProtection="1">
      <alignment horizontal="center" vertical="center"/>
    </xf>
    <xf numFmtId="0" fontId="9" fillId="3" borderId="81" xfId="0" applyFont="1" applyFill="1" applyBorder="1" applyAlignment="1" applyProtection="1">
      <alignment horizontal="center" vertical="center"/>
    </xf>
    <xf numFmtId="0" fontId="9" fillId="3" borderId="80" xfId="0" applyFont="1" applyFill="1" applyBorder="1" applyAlignment="1" applyProtection="1">
      <alignment horizontal="center" vertical="center"/>
    </xf>
    <xf numFmtId="0" fontId="9" fillId="3" borderId="101" xfId="0" applyFont="1" applyFill="1" applyBorder="1" applyAlignment="1" applyProtection="1">
      <alignment horizontal="center" vertical="center"/>
    </xf>
    <xf numFmtId="0" fontId="9" fillId="3" borderId="54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 shrinkToFit="1"/>
    </xf>
    <xf numFmtId="0" fontId="5" fillId="2" borderId="0" xfId="0" applyFont="1" applyFill="1" applyAlignment="1" applyProtection="1">
      <alignment vertical="center" shrinkToFit="1"/>
    </xf>
    <xf numFmtId="0" fontId="24" fillId="2" borderId="0" xfId="0" applyFont="1" applyFill="1" applyAlignment="1" applyProtection="1">
      <alignment horizontal="center" shrinkToFit="1"/>
    </xf>
    <xf numFmtId="0" fontId="22" fillId="2" borderId="0" xfId="0" applyFont="1" applyFill="1" applyAlignment="1" applyProtection="1">
      <alignment horizontal="center" vertical="top" shrinkToFit="1"/>
    </xf>
    <xf numFmtId="0" fontId="5" fillId="2" borderId="0" xfId="0" applyFont="1" applyFill="1" applyProtection="1">
      <alignment vertical="center"/>
    </xf>
    <xf numFmtId="0" fontId="7" fillId="2" borderId="5" xfId="0" applyFont="1" applyFill="1" applyBorder="1" applyProtection="1">
      <alignment vertical="center"/>
    </xf>
    <xf numFmtId="0" fontId="9" fillId="3" borderId="56" xfId="0" applyFont="1" applyFill="1" applyBorder="1" applyAlignment="1" applyProtection="1">
      <alignment horizontal="center" vertical="center"/>
    </xf>
    <xf numFmtId="0" fontId="9" fillId="3" borderId="28" xfId="0" applyFont="1" applyFill="1" applyBorder="1" applyAlignment="1" applyProtection="1">
      <alignment horizontal="center" vertical="center"/>
    </xf>
    <xf numFmtId="0" fontId="9" fillId="3" borderId="105" xfId="0" applyFont="1" applyFill="1" applyBorder="1" applyAlignment="1" applyProtection="1">
      <alignment horizontal="center" vertical="center"/>
    </xf>
    <xf numFmtId="0" fontId="7" fillId="2" borderId="6" xfId="0" applyFont="1" applyFill="1" applyBorder="1" applyProtection="1">
      <alignment vertical="center"/>
    </xf>
    <xf numFmtId="0" fontId="18" fillId="2" borderId="21" xfId="0" applyFont="1" applyFill="1" applyBorder="1" applyAlignment="1" applyProtection="1">
      <alignment horizontal="center" vertical="center" shrinkToFit="1"/>
    </xf>
    <xf numFmtId="0" fontId="18" fillId="2" borderId="80" xfId="0" applyFont="1" applyFill="1" applyBorder="1" applyAlignment="1" applyProtection="1">
      <alignment horizontal="center" vertical="center" shrinkToFit="1"/>
    </xf>
    <xf numFmtId="0" fontId="9" fillId="2" borderId="21" xfId="0" applyFont="1" applyFill="1" applyBorder="1" applyAlignment="1" applyProtection="1">
      <alignment horizontal="left" vertical="center"/>
      <protection locked="0"/>
    </xf>
    <xf numFmtId="0" fontId="9" fillId="2" borderId="65" xfId="0" applyFont="1" applyFill="1" applyBorder="1" applyAlignment="1" applyProtection="1">
      <alignment horizontal="left" vertical="center"/>
      <protection locked="0"/>
    </xf>
    <xf numFmtId="0" fontId="9" fillId="2" borderId="80" xfId="0" applyFont="1" applyFill="1" applyBorder="1" applyAlignment="1" applyProtection="1">
      <alignment horizontal="left" vertical="center"/>
      <protection locked="0"/>
    </xf>
    <xf numFmtId="0" fontId="9" fillId="2" borderId="102" xfId="0" applyFont="1" applyFill="1" applyBorder="1" applyAlignment="1" applyProtection="1">
      <alignment horizontal="left" vertical="center"/>
      <protection locked="0"/>
    </xf>
    <xf numFmtId="0" fontId="4" fillId="0" borderId="34" xfId="0" applyFont="1" applyBorder="1" applyAlignment="1" applyProtection="1">
      <alignment horizontal="left" vertical="center" indent="1" shrinkToFit="1"/>
      <protection locked="0"/>
    </xf>
    <xf numFmtId="0" fontId="2" fillId="2" borderId="42" xfId="0" applyFont="1" applyFill="1" applyBorder="1" applyProtection="1">
      <alignment vertical="center"/>
    </xf>
    <xf numFmtId="0" fontId="9" fillId="2" borderId="20" xfId="0" applyFont="1" applyFill="1" applyBorder="1" applyAlignment="1" applyProtection="1">
      <alignment horizontal="right" vertical="center"/>
      <protection locked="0"/>
    </xf>
    <xf numFmtId="0" fontId="9" fillId="2" borderId="21" xfId="0" applyFont="1" applyFill="1" applyBorder="1" applyAlignment="1" applyProtection="1">
      <alignment horizontal="right" vertical="center"/>
      <protection locked="0"/>
    </xf>
    <xf numFmtId="0" fontId="9" fillId="2" borderId="81" xfId="0" applyFont="1" applyFill="1" applyBorder="1" applyAlignment="1" applyProtection="1">
      <alignment horizontal="right" vertical="center"/>
      <protection locked="0"/>
    </xf>
    <xf numFmtId="0" fontId="9" fillId="2" borderId="80" xfId="0" applyFont="1" applyFill="1" applyBorder="1" applyAlignment="1" applyProtection="1">
      <alignment horizontal="right" vertical="center"/>
      <protection locked="0"/>
    </xf>
    <xf numFmtId="0" fontId="4" fillId="2" borderId="9" xfId="0" applyFont="1" applyFill="1" applyBorder="1" applyAlignment="1" applyProtection="1">
      <alignment vertical="center" shrinkToFit="1"/>
      <protection locked="0"/>
    </xf>
    <xf numFmtId="0" fontId="4" fillId="2" borderId="8" xfId="0" applyFont="1" applyFill="1" applyBorder="1" applyAlignment="1" applyProtection="1">
      <alignment vertical="center" shrinkToFit="1"/>
      <protection locked="0"/>
    </xf>
    <xf numFmtId="0" fontId="4" fillId="2" borderId="51" xfId="0" applyFont="1" applyFill="1" applyBorder="1" applyAlignment="1" applyProtection="1">
      <alignment vertical="center" shrinkToFit="1"/>
      <protection locked="0"/>
    </xf>
    <xf numFmtId="0" fontId="3" fillId="2" borderId="38" xfId="0" applyFont="1" applyFill="1" applyBorder="1" applyAlignment="1" applyProtection="1">
      <alignment horizontal="left" indent="1"/>
      <protection locked="0"/>
    </xf>
    <xf numFmtId="0" fontId="3" fillId="2" borderId="39" xfId="0" applyFont="1" applyFill="1" applyBorder="1" applyAlignment="1" applyProtection="1">
      <alignment horizontal="left" indent="1"/>
      <protection locked="0"/>
    </xf>
    <xf numFmtId="0" fontId="3" fillId="2" borderId="40" xfId="0" applyFont="1" applyFill="1" applyBorder="1" applyAlignment="1" applyProtection="1">
      <alignment horizontal="left" indent="1"/>
      <protection locked="0"/>
    </xf>
    <xf numFmtId="0" fontId="3" fillId="2" borderId="14" xfId="0" applyFont="1" applyFill="1" applyBorder="1" applyAlignment="1" applyProtection="1">
      <alignment horizontal="left" indent="1"/>
      <protection locked="0"/>
    </xf>
    <xf numFmtId="0" fontId="3" fillId="2" borderId="0" xfId="0" applyFont="1" applyFill="1" applyAlignment="1" applyProtection="1">
      <alignment horizontal="left" indent="1"/>
      <protection locked="0"/>
    </xf>
    <xf numFmtId="0" fontId="3" fillId="2" borderId="33" xfId="0" applyFont="1" applyFill="1" applyBorder="1" applyAlignment="1" applyProtection="1">
      <alignment horizontal="left" indent="1"/>
      <protection locked="0"/>
    </xf>
    <xf numFmtId="0" fontId="4" fillId="2" borderId="18" xfId="0" applyFont="1" applyFill="1" applyBorder="1" applyAlignment="1" applyProtection="1">
      <alignment horizontal="left" vertical="center" shrinkToFit="1"/>
      <protection locked="0"/>
    </xf>
    <xf numFmtId="0" fontId="4" fillId="2" borderId="17" xfId="0" applyFont="1" applyFill="1" applyBorder="1" applyAlignment="1" applyProtection="1">
      <alignment horizontal="left" vertical="center" shrinkToFit="1"/>
      <protection locked="0"/>
    </xf>
    <xf numFmtId="0" fontId="4" fillId="2" borderId="34" xfId="0" applyFont="1" applyFill="1" applyBorder="1" applyAlignment="1" applyProtection="1">
      <alignment horizontal="left" vertical="center" shrinkToFit="1"/>
      <protection locked="0"/>
    </xf>
    <xf numFmtId="0" fontId="8" fillId="2" borderId="33" xfId="0" applyFont="1" applyFill="1" applyBorder="1" applyAlignment="1" applyProtection="1">
      <alignment horizontal="left" vertical="center" indent="2"/>
      <protection locked="0"/>
    </xf>
    <xf numFmtId="49" fontId="4" fillId="2" borderId="82" xfId="0" applyNumberFormat="1" applyFont="1" applyFill="1" applyBorder="1" applyAlignment="1" applyProtection="1">
      <alignment horizontal="right" vertical="center" shrinkToFit="1"/>
      <protection locked="0"/>
    </xf>
    <xf numFmtId="49" fontId="4" fillId="2" borderId="82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82" xfId="0" applyNumberFormat="1" applyFont="1" applyFill="1" applyBorder="1" applyAlignment="1" applyProtection="1">
      <alignment horizontal="left" vertical="center" shrinkToFit="1"/>
      <protection locked="0"/>
    </xf>
    <xf numFmtId="0" fontId="9" fillId="3" borderId="104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9" fillId="3" borderId="44" xfId="0" applyFont="1" applyFill="1" applyBorder="1" applyAlignment="1" applyProtection="1">
      <alignment horizontal="center" vertical="center" wrapText="1"/>
    </xf>
    <xf numFmtId="0" fontId="9" fillId="3" borderId="59" xfId="0" applyFont="1" applyFill="1" applyBorder="1" applyAlignment="1" applyProtection="1">
      <alignment horizontal="center" vertical="center" wrapText="1"/>
    </xf>
    <xf numFmtId="0" fontId="9" fillId="3" borderId="0" xfId="0" applyFont="1" applyFill="1" applyAlignment="1" applyProtection="1">
      <alignment horizontal="center" vertical="center" wrapText="1"/>
    </xf>
    <xf numFmtId="0" fontId="9" fillId="3" borderId="33" xfId="0" applyFont="1" applyFill="1" applyBorder="1" applyAlignment="1" applyProtection="1">
      <alignment horizontal="center" vertical="center" wrapText="1"/>
    </xf>
    <xf numFmtId="0" fontId="9" fillId="3" borderId="60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9" fillId="3" borderId="34" xfId="0" applyFont="1" applyFill="1" applyBorder="1" applyAlignment="1" applyProtection="1">
      <alignment horizontal="center" vertical="center" wrapText="1"/>
    </xf>
    <xf numFmtId="0" fontId="9" fillId="3" borderId="61" xfId="0" applyFont="1" applyFill="1" applyBorder="1" applyAlignment="1" applyProtection="1">
      <alignment horizontal="center" vertical="center" shrinkToFit="1"/>
    </xf>
    <xf numFmtId="0" fontId="9" fillId="3" borderId="23" xfId="0" applyFont="1" applyFill="1" applyBorder="1" applyAlignment="1" applyProtection="1">
      <alignment horizontal="center" vertical="center" shrinkToFit="1"/>
    </xf>
    <xf numFmtId="0" fontId="9" fillId="3" borderId="37" xfId="0" applyFont="1" applyFill="1" applyBorder="1" applyAlignment="1" applyProtection="1">
      <alignment horizontal="center" vertical="center" shrinkToFit="1"/>
    </xf>
    <xf numFmtId="0" fontId="9" fillId="3" borderId="91" xfId="0" applyFont="1" applyFill="1" applyBorder="1" applyAlignment="1" applyProtection="1">
      <alignment horizontal="center" vertical="center" shrinkToFit="1"/>
    </xf>
    <xf numFmtId="0" fontId="9" fillId="3" borderId="82" xfId="0" applyFont="1" applyFill="1" applyBorder="1" applyAlignment="1" applyProtection="1">
      <alignment horizontal="center" vertical="center" shrinkToFit="1"/>
    </xf>
    <xf numFmtId="0" fontId="9" fillId="3" borderId="83" xfId="0" applyFont="1" applyFill="1" applyBorder="1" applyAlignment="1" applyProtection="1">
      <alignment horizontal="center" vertical="center" shrinkToFit="1"/>
    </xf>
    <xf numFmtId="0" fontId="9" fillId="3" borderId="62" xfId="0" applyFont="1" applyFill="1" applyBorder="1" applyAlignment="1" applyProtection="1">
      <alignment horizontal="center" vertical="center"/>
    </xf>
    <xf numFmtId="0" fontId="9" fillId="3" borderId="23" xfId="0" applyFont="1" applyFill="1" applyBorder="1" applyAlignment="1" applyProtection="1">
      <alignment horizontal="center" vertical="center"/>
    </xf>
    <xf numFmtId="0" fontId="9" fillId="3" borderId="37" xfId="0" applyFont="1" applyFill="1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/>
    </xf>
    <xf numFmtId="0" fontId="9" fillId="3" borderId="107" xfId="0" applyFont="1" applyFill="1" applyBorder="1" applyAlignment="1" applyProtection="1">
      <alignment horizontal="center" vertical="center"/>
    </xf>
    <xf numFmtId="0" fontId="9" fillId="3" borderId="61" xfId="0" applyFont="1" applyFill="1" applyBorder="1" applyAlignment="1" applyProtection="1">
      <alignment horizontal="center" vertical="center"/>
    </xf>
    <xf numFmtId="0" fontId="9" fillId="3" borderId="57" xfId="0" applyFont="1" applyFill="1" applyBorder="1" applyAlignment="1" applyProtection="1">
      <alignment horizontal="center" vertical="center" wrapText="1"/>
    </xf>
    <xf numFmtId="0" fontId="9" fillId="3" borderId="39" xfId="0" applyFont="1" applyFill="1" applyBorder="1" applyAlignment="1" applyProtection="1">
      <alignment horizontal="center" vertical="center" wrapText="1"/>
    </xf>
    <xf numFmtId="0" fontId="9" fillId="3" borderId="40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9" fillId="3" borderId="58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left" vertical="center" indent="1" shrinkToFit="1"/>
      <protection locked="0"/>
    </xf>
    <xf numFmtId="0" fontId="4" fillId="2" borderId="17" xfId="0" applyFont="1" applyFill="1" applyBorder="1" applyAlignment="1" applyProtection="1">
      <alignment horizontal="left" vertical="center" indent="1" shrinkToFit="1"/>
      <protection locked="0"/>
    </xf>
    <xf numFmtId="0" fontId="4" fillId="2" borderId="86" xfId="0" applyFont="1" applyFill="1" applyBorder="1" applyAlignment="1" applyProtection="1">
      <alignment horizontal="left" vertical="center" indent="1" shrinkToFit="1"/>
      <protection locked="0"/>
    </xf>
    <xf numFmtId="49" fontId="4" fillId="2" borderId="36" xfId="0" applyNumberFormat="1" applyFont="1" applyFill="1" applyBorder="1" applyAlignment="1" applyProtection="1">
      <alignment horizontal="right" vertical="center" shrinkToFit="1"/>
      <protection locked="0"/>
    </xf>
    <xf numFmtId="49" fontId="4" fillId="2" borderId="35" xfId="0" applyNumberFormat="1" applyFont="1" applyFill="1" applyBorder="1" applyAlignment="1" applyProtection="1">
      <alignment horizontal="right" vertical="center" shrinkToFit="1"/>
      <protection locked="0"/>
    </xf>
    <xf numFmtId="49" fontId="4" fillId="2" borderId="35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5" xfId="0" applyNumberFormat="1" applyFont="1" applyFill="1" applyBorder="1" applyAlignment="1" applyProtection="1">
      <alignment horizontal="left" vertical="center" shrinkToFit="1"/>
      <protection locked="0"/>
    </xf>
    <xf numFmtId="0" fontId="9" fillId="3" borderId="52" xfId="0" applyFont="1" applyFill="1" applyBorder="1" applyAlignment="1" applyProtection="1">
      <alignment horizontal="center" vertical="center" wrapText="1"/>
    </xf>
    <xf numFmtId="0" fontId="10" fillId="3" borderId="54" xfId="0" applyFont="1" applyFill="1" applyBorder="1" applyAlignment="1" applyProtection="1">
      <alignment horizontal="center" vertical="center"/>
    </xf>
    <xf numFmtId="0" fontId="10" fillId="3" borderId="35" xfId="0" applyFont="1" applyFill="1" applyBorder="1" applyAlignment="1" applyProtection="1">
      <alignment horizontal="center" vertical="center"/>
    </xf>
    <xf numFmtId="0" fontId="10" fillId="3" borderId="47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left" vertical="center"/>
    </xf>
    <xf numFmtId="0" fontId="7" fillId="3" borderId="48" xfId="0" applyFont="1" applyFill="1" applyBorder="1" applyAlignment="1" applyProtection="1">
      <alignment horizontal="center" vertical="center"/>
    </xf>
    <xf numFmtId="0" fontId="7" fillId="3" borderId="49" xfId="0" applyFont="1" applyFill="1" applyBorder="1" applyAlignment="1" applyProtection="1">
      <alignment horizontal="center" vertical="center"/>
    </xf>
    <xf numFmtId="0" fontId="7" fillId="3" borderId="50" xfId="0" applyFont="1" applyFill="1" applyBorder="1" applyAlignment="1" applyProtection="1">
      <alignment horizontal="center" vertical="center"/>
    </xf>
    <xf numFmtId="0" fontId="9" fillId="3" borderId="9" xfId="0" applyFont="1" applyFill="1" applyBorder="1" applyAlignment="1" applyProtection="1">
      <alignment horizontal="left" vertical="center"/>
    </xf>
    <xf numFmtId="0" fontId="9" fillId="3" borderId="8" xfId="0" applyFont="1" applyFill="1" applyBorder="1" applyAlignment="1" applyProtection="1">
      <alignment horizontal="left" vertical="center"/>
    </xf>
    <xf numFmtId="0" fontId="9" fillId="3" borderId="51" xfId="0" applyFont="1" applyFill="1" applyBorder="1" applyAlignment="1" applyProtection="1">
      <alignment horizontal="left" vertical="center"/>
    </xf>
    <xf numFmtId="0" fontId="9" fillId="3" borderId="38" xfId="0" applyFont="1" applyFill="1" applyBorder="1" applyAlignment="1" applyProtection="1">
      <alignment horizontal="center" vertical="center"/>
    </xf>
    <xf numFmtId="0" fontId="9" fillId="3" borderId="39" xfId="0" applyFont="1" applyFill="1" applyBorder="1" applyAlignment="1" applyProtection="1">
      <alignment horizontal="center" vertical="center"/>
    </xf>
    <xf numFmtId="0" fontId="9" fillId="3" borderId="40" xfId="0" applyFont="1" applyFill="1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/>
    </xf>
    <xf numFmtId="0" fontId="9" fillId="3" borderId="0" xfId="0" applyFont="1" applyFill="1" applyAlignment="1" applyProtection="1">
      <alignment horizontal="center" vertical="center"/>
    </xf>
    <xf numFmtId="0" fontId="9" fillId="3" borderId="33" xfId="0" applyFont="1" applyFill="1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/>
    </xf>
    <xf numFmtId="0" fontId="9" fillId="3" borderId="34" xfId="0" applyFont="1" applyFill="1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 shrinkToFit="1"/>
    </xf>
    <xf numFmtId="0" fontId="9" fillId="3" borderId="25" xfId="0" applyFont="1" applyFill="1" applyBorder="1" applyAlignment="1" applyProtection="1">
      <alignment horizontal="center" vertical="center" shrinkToFit="1"/>
    </xf>
    <xf numFmtId="0" fontId="9" fillId="3" borderId="26" xfId="0" applyFont="1" applyFill="1" applyBorder="1" applyAlignment="1" applyProtection="1">
      <alignment horizontal="center" vertical="center" shrinkToFit="1"/>
    </xf>
    <xf numFmtId="0" fontId="9" fillId="3" borderId="53" xfId="0" applyFont="1" applyFill="1" applyBorder="1" applyAlignment="1" applyProtection="1">
      <alignment horizontal="center" vertical="center" shrinkToFit="1"/>
    </xf>
    <xf numFmtId="0" fontId="9" fillId="3" borderId="108" xfId="0" applyFont="1" applyFill="1" applyBorder="1" applyAlignment="1" applyProtection="1">
      <alignment horizontal="center" vertical="center" shrinkToFit="1"/>
    </xf>
    <xf numFmtId="0" fontId="4" fillId="2" borderId="38" xfId="0" applyFont="1" applyFill="1" applyBorder="1" applyAlignment="1" applyProtection="1">
      <alignment horizontal="left" vertical="center" shrinkToFit="1"/>
      <protection locked="0"/>
    </xf>
    <xf numFmtId="0" fontId="4" fillId="2" borderId="39" xfId="0" applyFont="1" applyFill="1" applyBorder="1" applyAlignment="1" applyProtection="1">
      <alignment horizontal="left" vertical="center" shrinkToFit="1"/>
      <protection locked="0"/>
    </xf>
    <xf numFmtId="0" fontId="4" fillId="2" borderId="40" xfId="0" applyFont="1" applyFill="1" applyBorder="1" applyAlignment="1" applyProtection="1">
      <alignment horizontal="left" vertical="center" shrinkToFit="1"/>
      <protection locked="0"/>
    </xf>
    <xf numFmtId="0" fontId="3" fillId="2" borderId="14" xfId="0" applyFont="1" applyFill="1" applyBorder="1" applyAlignment="1" applyProtection="1">
      <alignment horizontal="left" vertical="center" indent="2"/>
      <protection locked="0"/>
    </xf>
    <xf numFmtId="0" fontId="3" fillId="2" borderId="0" xfId="0" applyFont="1" applyFill="1" applyAlignment="1" applyProtection="1">
      <alignment horizontal="left" vertical="center" indent="2"/>
      <protection locked="0"/>
    </xf>
    <xf numFmtId="0" fontId="3" fillId="2" borderId="33" xfId="0" applyFont="1" applyFill="1" applyBorder="1" applyAlignment="1" applyProtection="1">
      <alignment horizontal="left" vertical="center" indent="2"/>
      <protection locked="0"/>
    </xf>
    <xf numFmtId="0" fontId="3" fillId="2" borderId="18" xfId="0" applyFont="1" applyFill="1" applyBorder="1" applyAlignment="1" applyProtection="1">
      <alignment horizontal="left" vertical="center" indent="2"/>
      <protection locked="0"/>
    </xf>
    <xf numFmtId="0" fontId="3" fillId="2" borderId="17" xfId="0" applyFont="1" applyFill="1" applyBorder="1" applyAlignment="1" applyProtection="1">
      <alignment horizontal="left" vertical="center" indent="2"/>
      <protection locked="0"/>
    </xf>
    <xf numFmtId="0" fontId="3" fillId="2" borderId="34" xfId="0" applyFont="1" applyFill="1" applyBorder="1" applyAlignment="1" applyProtection="1">
      <alignment horizontal="left" vertical="center" indent="2"/>
      <protection locked="0"/>
    </xf>
    <xf numFmtId="49" fontId="4" fillId="2" borderId="26" xfId="0" applyNumberFormat="1" applyFont="1" applyFill="1" applyBorder="1" applyAlignment="1" applyProtection="1">
      <alignment horizontal="right" vertical="center" shrinkToFit="1"/>
      <protection locked="0"/>
    </xf>
    <xf numFmtId="49" fontId="4" fillId="2" borderId="26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6" xfId="0" applyNumberFormat="1" applyFont="1" applyFill="1" applyBorder="1" applyAlignment="1" applyProtection="1">
      <alignment horizontal="left" vertical="center" shrinkToFit="1"/>
      <protection locked="0"/>
    </xf>
    <xf numFmtId="0" fontId="9" fillId="3" borderId="7" xfId="0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horizontal="center" vertical="center"/>
    </xf>
    <xf numFmtId="0" fontId="9" fillId="3" borderId="51" xfId="0" applyFont="1" applyFill="1" applyBorder="1" applyAlignment="1" applyProtection="1">
      <alignment horizontal="center" vertical="center"/>
    </xf>
    <xf numFmtId="0" fontId="9" fillId="3" borderId="55" xfId="0" applyFont="1" applyFill="1" applyBorder="1" applyAlignment="1" applyProtection="1">
      <alignment horizontal="center" vertical="center" textRotation="255"/>
    </xf>
    <xf numFmtId="0" fontId="9" fillId="3" borderId="63" xfId="0" applyFont="1" applyFill="1" applyBorder="1" applyAlignment="1" applyProtection="1">
      <alignment horizontal="center" vertical="center" textRotation="255"/>
    </xf>
    <xf numFmtId="0" fontId="9" fillId="3" borderId="64" xfId="0" applyFont="1" applyFill="1" applyBorder="1" applyAlignment="1" applyProtection="1">
      <alignment horizontal="center" vertical="center" textRotation="255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21" xfId="0" applyFont="1" applyFill="1" applyBorder="1" applyAlignment="1" applyProtection="1">
      <alignment horizontal="center" vertical="center"/>
      <protection locked="0"/>
    </xf>
    <xf numFmtId="0" fontId="4" fillId="2" borderId="65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41" xfId="0" applyFont="1" applyFill="1" applyBorder="1" applyAlignment="1" applyProtection="1">
      <alignment horizontal="center" vertical="center"/>
      <protection locked="0"/>
    </xf>
    <xf numFmtId="0" fontId="4" fillId="2" borderId="42" xfId="0" applyFont="1" applyFill="1" applyBorder="1" applyAlignment="1" applyProtection="1">
      <alignment horizontal="center" vertical="center"/>
      <protection locked="0"/>
    </xf>
    <xf numFmtId="0" fontId="4" fillId="2" borderId="66" xfId="0" applyFont="1" applyFill="1" applyBorder="1" applyAlignment="1" applyProtection="1">
      <alignment horizontal="center" vertical="center"/>
      <protection locked="0"/>
    </xf>
    <xf numFmtId="0" fontId="9" fillId="3" borderId="57" xfId="0" applyFont="1" applyFill="1" applyBorder="1" applyAlignment="1" applyProtection="1">
      <alignment horizontal="center" vertical="center"/>
    </xf>
    <xf numFmtId="0" fontId="9" fillId="3" borderId="67" xfId="0" applyFont="1" applyFill="1" applyBorder="1" applyAlignment="1" applyProtection="1">
      <alignment horizontal="center" vertical="center"/>
    </xf>
    <xf numFmtId="0" fontId="9" fillId="3" borderId="42" xfId="0" applyFont="1" applyFill="1" applyBorder="1" applyAlignment="1" applyProtection="1">
      <alignment horizontal="center" vertical="center"/>
    </xf>
    <xf numFmtId="0" fontId="9" fillId="3" borderId="43" xfId="0" applyFont="1" applyFill="1" applyBorder="1" applyAlignment="1" applyProtection="1">
      <alignment horizontal="center" vertical="center"/>
    </xf>
    <xf numFmtId="0" fontId="9" fillId="3" borderId="58" xfId="0" applyFont="1" applyFill="1" applyBorder="1" applyAlignment="1" applyProtection="1">
      <alignment horizontal="center" vertical="center"/>
    </xf>
    <xf numFmtId="0" fontId="9" fillId="3" borderId="68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 shrinkToFit="1"/>
    </xf>
    <xf numFmtId="0" fontId="4" fillId="2" borderId="22" xfId="0" applyFont="1" applyFill="1" applyBorder="1" applyProtection="1">
      <alignment vertical="center"/>
      <protection locked="0"/>
    </xf>
    <xf numFmtId="0" fontId="4" fillId="2" borderId="23" xfId="0" applyFont="1" applyFill="1" applyBorder="1" applyProtection="1">
      <alignment vertical="center"/>
      <protection locked="0"/>
    </xf>
    <xf numFmtId="0" fontId="4" fillId="2" borderId="37" xfId="0" applyFont="1" applyFill="1" applyBorder="1" applyProtection="1">
      <alignment vertical="center"/>
      <protection locked="0"/>
    </xf>
    <xf numFmtId="0" fontId="3" fillId="2" borderId="38" xfId="0" applyFont="1" applyFill="1" applyBorder="1" applyAlignment="1" applyProtection="1">
      <alignment horizontal="left" vertical="center" indent="2"/>
      <protection locked="0"/>
    </xf>
    <xf numFmtId="0" fontId="3" fillId="2" borderId="39" xfId="0" applyFont="1" applyFill="1" applyBorder="1" applyAlignment="1" applyProtection="1">
      <alignment horizontal="left" vertical="center" indent="2"/>
      <protection locked="0"/>
    </xf>
    <xf numFmtId="0" fontId="3" fillId="2" borderId="40" xfId="0" applyFont="1" applyFill="1" applyBorder="1" applyAlignment="1" applyProtection="1">
      <alignment horizontal="left" vertical="center" indent="2"/>
      <protection locked="0"/>
    </xf>
    <xf numFmtId="0" fontId="3" fillId="2" borderId="41" xfId="0" applyFont="1" applyFill="1" applyBorder="1" applyAlignment="1" applyProtection="1">
      <alignment horizontal="left" vertical="center" indent="2"/>
      <protection locked="0"/>
    </xf>
    <xf numFmtId="0" fontId="3" fillId="2" borderId="42" xfId="0" applyFont="1" applyFill="1" applyBorder="1" applyAlignment="1" applyProtection="1">
      <alignment horizontal="left" vertical="center" indent="2"/>
      <protection locked="0"/>
    </xf>
    <xf numFmtId="0" fontId="3" fillId="2" borderId="43" xfId="0" applyFont="1" applyFill="1" applyBorder="1" applyAlignment="1" applyProtection="1">
      <alignment horizontal="left" vertical="center" indent="2"/>
      <protection locked="0"/>
    </xf>
    <xf numFmtId="0" fontId="5" fillId="2" borderId="89" xfId="0" applyFont="1" applyFill="1" applyBorder="1" applyAlignment="1" applyProtection="1">
      <alignment horizontal="right" vertical="center"/>
    </xf>
    <xf numFmtId="0" fontId="5" fillId="2" borderId="89" xfId="2" applyFont="1" applyFill="1" applyBorder="1" applyProtection="1">
      <alignment vertical="center"/>
    </xf>
    <xf numFmtId="0" fontId="7" fillId="4" borderId="36" xfId="0" applyFont="1" applyFill="1" applyBorder="1" applyAlignment="1" applyProtection="1">
      <alignment horizontal="center" vertical="center" wrapText="1"/>
    </xf>
    <xf numFmtId="0" fontId="7" fillId="4" borderId="35" xfId="0" applyFont="1" applyFill="1" applyBorder="1" applyAlignment="1" applyProtection="1">
      <alignment horizontal="center" vertical="center" wrapText="1"/>
    </xf>
    <xf numFmtId="0" fontId="7" fillId="4" borderId="69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left" vertical="center"/>
      <protection locked="0"/>
    </xf>
    <xf numFmtId="0" fontId="4" fillId="2" borderId="23" xfId="0" applyFont="1" applyFill="1" applyBorder="1" applyAlignment="1" applyProtection="1">
      <alignment horizontal="left" vertical="center"/>
      <protection locked="0"/>
    </xf>
    <xf numFmtId="0" fontId="4" fillId="2" borderId="37" xfId="0" applyFont="1" applyFill="1" applyBorder="1" applyAlignment="1" applyProtection="1">
      <alignment horizontal="left" vertical="center"/>
      <protection locked="0"/>
    </xf>
    <xf numFmtId="0" fontId="2" fillId="2" borderId="17" xfId="0" applyFont="1" applyFill="1" applyBorder="1" applyProtection="1">
      <alignment vertical="center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87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2" borderId="85" xfId="0" applyFont="1" applyFill="1" applyBorder="1" applyAlignment="1" applyProtection="1">
      <alignment horizontal="center" vertical="center" wrapText="1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4" fillId="2" borderId="88" xfId="0" applyFont="1" applyFill="1" applyBorder="1" applyAlignment="1" applyProtection="1">
      <alignment horizontal="center" vertical="center" wrapText="1"/>
      <protection locked="0"/>
    </xf>
    <xf numFmtId="0" fontId="7" fillId="2" borderId="35" xfId="0" applyFont="1" applyFill="1" applyBorder="1" applyAlignment="1" applyProtection="1">
      <alignment horizontal="center" vertical="center"/>
    </xf>
    <xf numFmtId="0" fontId="4" fillId="2" borderId="35" xfId="0" applyFont="1" applyFill="1" applyBorder="1" applyAlignment="1" applyProtection="1">
      <alignment horizontal="center" vertical="center" shrinkToFit="1"/>
    </xf>
    <xf numFmtId="0" fontId="7" fillId="2" borderId="35" xfId="0" applyFont="1" applyFill="1" applyBorder="1" applyAlignment="1" applyProtection="1">
      <alignment horizontal="center" vertical="center" shrinkToFit="1"/>
    </xf>
    <xf numFmtId="0" fontId="7" fillId="2" borderId="47" xfId="0" applyFont="1" applyFill="1" applyBorder="1" applyAlignment="1" applyProtection="1">
      <alignment horizontal="center" vertical="center" shrinkToFit="1"/>
    </xf>
    <xf numFmtId="177" fontId="16" fillId="2" borderId="35" xfId="1" applyNumberFormat="1" applyFont="1" applyFill="1" applyBorder="1" applyAlignment="1" applyProtection="1">
      <alignment horizontal="center" vertical="center" wrapText="1" shrinkToFit="1"/>
    </xf>
    <xf numFmtId="0" fontId="7" fillId="2" borderId="35" xfId="0" applyFont="1" applyFill="1" applyBorder="1" applyAlignment="1" applyProtection="1">
      <alignment horizontal="center" vertical="center" wrapText="1" shrinkToFit="1"/>
    </xf>
    <xf numFmtId="38" fontId="7" fillId="2" borderId="35" xfId="1" applyFont="1" applyFill="1" applyBorder="1" applyAlignment="1" applyProtection="1">
      <alignment horizontal="center" vertical="center" wrapText="1" shrinkToFit="1"/>
      <protection hidden="1"/>
    </xf>
    <xf numFmtId="0" fontId="7" fillId="4" borderId="36" xfId="0" applyFont="1" applyFill="1" applyBorder="1" applyAlignment="1" applyProtection="1">
      <alignment horizontal="center" vertical="center"/>
    </xf>
    <xf numFmtId="0" fontId="7" fillId="4" borderId="35" xfId="0" applyFont="1" applyFill="1" applyBorder="1" applyAlignment="1" applyProtection="1">
      <alignment horizontal="center" vertical="center"/>
    </xf>
    <xf numFmtId="0" fontId="7" fillId="4" borderId="69" xfId="0" applyFont="1" applyFill="1" applyBorder="1" applyAlignment="1" applyProtection="1">
      <alignment horizontal="center" vertical="center"/>
    </xf>
    <xf numFmtId="0" fontId="7" fillId="0" borderId="35" xfId="0" applyFont="1" applyBorder="1" applyAlignment="1" applyProtection="1">
      <alignment horizontal="center" vertical="center"/>
    </xf>
    <xf numFmtId="38" fontId="7" fillId="2" borderId="35" xfId="1" applyFont="1" applyFill="1" applyBorder="1" applyAlignment="1" applyProtection="1">
      <alignment horizontal="center" vertical="center" wrapText="1" shrinkToFit="1"/>
      <protection locked="0" hidden="1"/>
    </xf>
    <xf numFmtId="0" fontId="21" fillId="4" borderId="36" xfId="0" applyFont="1" applyFill="1" applyBorder="1" applyAlignment="1" applyProtection="1">
      <alignment horizontal="center" vertical="center" wrapText="1"/>
    </xf>
    <xf numFmtId="0" fontId="21" fillId="4" borderId="35" xfId="0" applyFont="1" applyFill="1" applyBorder="1" applyAlignment="1" applyProtection="1">
      <alignment horizontal="center" vertical="center" wrapText="1"/>
    </xf>
    <xf numFmtId="0" fontId="21" fillId="4" borderId="69" xfId="0" applyFont="1" applyFill="1" applyBorder="1" applyAlignment="1" applyProtection="1">
      <alignment horizontal="center" vertical="center" wrapText="1"/>
    </xf>
    <xf numFmtId="177" fontId="16" fillId="2" borderId="35" xfId="1" applyNumberFormat="1" applyFont="1" applyFill="1" applyBorder="1" applyAlignment="1" applyProtection="1">
      <alignment horizontal="center" vertical="center"/>
    </xf>
    <xf numFmtId="0" fontId="7" fillId="4" borderId="98" xfId="0" applyFont="1" applyFill="1" applyBorder="1" applyAlignment="1" applyProtection="1">
      <alignment horizontal="center" vertical="center"/>
    </xf>
    <xf numFmtId="0" fontId="7" fillId="2" borderId="36" xfId="0" applyFont="1" applyFill="1" applyBorder="1" applyAlignment="1" applyProtection="1">
      <alignment horizontal="center" vertical="center"/>
    </xf>
    <xf numFmtId="0" fontId="7" fillId="2" borderId="70" xfId="0" applyFont="1" applyFill="1" applyBorder="1" applyAlignment="1" applyProtection="1">
      <alignment horizontal="center" vertical="center"/>
    </xf>
    <xf numFmtId="38" fontId="7" fillId="0" borderId="35" xfId="1" applyFont="1" applyBorder="1" applyAlignment="1" applyProtection="1">
      <alignment horizontal="right" vertical="center"/>
      <protection locked="0" hidden="1"/>
    </xf>
    <xf numFmtId="0" fontId="20" fillId="2" borderId="36" xfId="0" applyFont="1" applyFill="1" applyBorder="1" applyAlignment="1" applyProtection="1">
      <alignment horizontal="center" vertical="center" shrinkToFit="1"/>
    </xf>
    <xf numFmtId="0" fontId="20" fillId="2" borderId="35" xfId="0" applyFont="1" applyFill="1" applyBorder="1" applyAlignment="1" applyProtection="1">
      <alignment horizontal="center" vertical="center" shrinkToFit="1"/>
    </xf>
    <xf numFmtId="0" fontId="20" fillId="2" borderId="70" xfId="0" applyFont="1" applyFill="1" applyBorder="1" applyAlignment="1" applyProtection="1">
      <alignment horizontal="center" vertical="center" shrinkToFit="1"/>
    </xf>
    <xf numFmtId="38" fontId="7" fillId="2" borderId="45" xfId="1" applyFont="1" applyFill="1" applyBorder="1" applyProtection="1">
      <alignment vertical="center"/>
    </xf>
    <xf numFmtId="38" fontId="7" fillId="2" borderId="35" xfId="1" applyFont="1" applyFill="1" applyBorder="1" applyProtection="1">
      <alignment vertical="center"/>
    </xf>
    <xf numFmtId="0" fontId="7" fillId="2" borderId="35" xfId="0" applyFont="1" applyFill="1" applyBorder="1" applyAlignment="1" applyProtection="1">
      <alignment horizontal="center" vertical="center" shrinkToFit="1"/>
      <protection locked="0"/>
    </xf>
    <xf numFmtId="0" fontId="7" fillId="2" borderId="35" xfId="0" applyFont="1" applyFill="1" applyBorder="1" applyAlignment="1" applyProtection="1">
      <alignment horizontal="left" vertical="center"/>
    </xf>
    <xf numFmtId="0" fontId="11" fillId="2" borderId="109" xfId="0" applyFont="1" applyFill="1" applyBorder="1" applyAlignment="1" applyProtection="1">
      <alignment horizontal="center" vertical="center"/>
    </xf>
    <xf numFmtId="0" fontId="11" fillId="2" borderId="110" xfId="0" applyFont="1" applyFill="1" applyBorder="1" applyAlignment="1" applyProtection="1">
      <alignment horizontal="center" vertical="center"/>
    </xf>
    <xf numFmtId="0" fontId="11" fillId="2" borderId="111" xfId="0" applyFont="1" applyFill="1" applyBorder="1" applyAlignment="1" applyProtection="1">
      <alignment horizontal="center" vertical="center"/>
    </xf>
    <xf numFmtId="0" fontId="11" fillId="2" borderId="112" xfId="0" applyFont="1" applyFill="1" applyBorder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0" fontId="11" fillId="2" borderId="113" xfId="0" applyFont="1" applyFill="1" applyBorder="1" applyAlignment="1" applyProtection="1">
      <alignment horizontal="center" vertical="center"/>
    </xf>
    <xf numFmtId="0" fontId="11" fillId="2" borderId="114" xfId="0" applyFont="1" applyFill="1" applyBorder="1" applyAlignment="1" applyProtection="1">
      <alignment horizontal="center" vertical="center"/>
    </xf>
    <xf numFmtId="0" fontId="11" fillId="2" borderId="115" xfId="0" applyFont="1" applyFill="1" applyBorder="1" applyAlignment="1" applyProtection="1">
      <alignment horizontal="center" vertical="center"/>
    </xf>
    <xf numFmtId="0" fontId="11" fillId="2" borderId="116" xfId="0" applyFont="1" applyFill="1" applyBorder="1" applyAlignment="1" applyProtection="1">
      <alignment horizontal="center" vertical="center"/>
    </xf>
    <xf numFmtId="0" fontId="12" fillId="2" borderId="109" xfId="0" applyFont="1" applyFill="1" applyBorder="1" applyAlignment="1" applyProtection="1">
      <alignment horizontal="center" vertical="center"/>
    </xf>
    <xf numFmtId="0" fontId="12" fillId="2" borderId="110" xfId="0" applyFont="1" applyFill="1" applyBorder="1" applyAlignment="1" applyProtection="1">
      <alignment horizontal="center" vertical="center"/>
    </xf>
    <xf numFmtId="0" fontId="12" fillId="2" borderId="111" xfId="0" applyFont="1" applyFill="1" applyBorder="1" applyAlignment="1" applyProtection="1">
      <alignment horizontal="center" vertical="center"/>
    </xf>
    <xf numFmtId="0" fontId="12" fillId="2" borderId="112" xfId="0" applyFont="1" applyFill="1" applyBorder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" vertical="center"/>
    </xf>
    <xf numFmtId="0" fontId="12" fillId="2" borderId="113" xfId="0" applyFont="1" applyFill="1" applyBorder="1" applyAlignment="1" applyProtection="1">
      <alignment horizontal="center" vertical="center"/>
    </xf>
    <xf numFmtId="0" fontId="12" fillId="2" borderId="114" xfId="0" applyFont="1" applyFill="1" applyBorder="1" applyAlignment="1" applyProtection="1">
      <alignment horizontal="center" vertical="center"/>
    </xf>
    <xf numFmtId="0" fontId="12" fillId="2" borderId="115" xfId="0" applyFont="1" applyFill="1" applyBorder="1" applyAlignment="1" applyProtection="1">
      <alignment horizontal="center" vertical="center"/>
    </xf>
    <xf numFmtId="0" fontId="12" fillId="2" borderId="116" xfId="0" applyFont="1" applyFill="1" applyBorder="1" applyAlignment="1" applyProtection="1">
      <alignment horizontal="center" vertical="center"/>
    </xf>
    <xf numFmtId="0" fontId="12" fillId="2" borderId="75" xfId="0" applyFont="1" applyFill="1" applyBorder="1" applyAlignment="1" applyProtection="1">
      <alignment horizontal="center" vertical="center"/>
    </xf>
    <xf numFmtId="0" fontId="12" fillId="2" borderId="76" xfId="0" applyFont="1" applyFill="1" applyBorder="1" applyAlignment="1" applyProtection="1">
      <alignment horizontal="center" vertical="center"/>
    </xf>
    <xf numFmtId="0" fontId="12" fillId="2" borderId="77" xfId="0" applyFont="1" applyFill="1" applyBorder="1" applyAlignment="1" applyProtection="1">
      <alignment horizontal="center" vertical="center"/>
    </xf>
    <xf numFmtId="0" fontId="7" fillId="2" borderId="46" xfId="0" applyFont="1" applyFill="1" applyBorder="1" applyAlignment="1" applyProtection="1">
      <alignment vertical="center" shrinkToFit="1"/>
      <protection locked="0"/>
    </xf>
    <xf numFmtId="0" fontId="7" fillId="2" borderId="47" xfId="0" applyFont="1" applyFill="1" applyBorder="1" applyAlignment="1" applyProtection="1">
      <alignment horizontal="left" vertical="center"/>
    </xf>
    <xf numFmtId="0" fontId="7" fillId="2" borderId="35" xfId="0" applyFont="1" applyFill="1" applyBorder="1" applyAlignment="1" applyProtection="1">
      <alignment horizontal="center" vertical="center" wrapText="1" shrinkToFit="1"/>
      <protection locked="0"/>
    </xf>
    <xf numFmtId="0" fontId="11" fillId="2" borderId="75" xfId="0" applyFont="1" applyFill="1" applyBorder="1" applyAlignment="1" applyProtection="1">
      <alignment horizontal="center" vertical="center"/>
      <protection locked="0"/>
    </xf>
    <xf numFmtId="0" fontId="11" fillId="2" borderId="76" xfId="0" applyFont="1" applyFill="1" applyBorder="1" applyAlignment="1" applyProtection="1">
      <alignment horizontal="center" vertical="center"/>
      <protection locked="0"/>
    </xf>
    <xf numFmtId="0" fontId="11" fillId="2" borderId="77" xfId="0" applyFont="1" applyFill="1" applyBorder="1" applyAlignment="1" applyProtection="1">
      <alignment horizontal="center" vertical="center"/>
      <protection locked="0"/>
    </xf>
    <xf numFmtId="0" fontId="12" fillId="2" borderId="75" xfId="0" applyFont="1" applyFill="1" applyBorder="1" applyAlignment="1" applyProtection="1">
      <alignment horizontal="left" vertical="center"/>
    </xf>
    <xf numFmtId="0" fontId="12" fillId="2" borderId="76" xfId="0" applyFont="1" applyFill="1" applyBorder="1" applyAlignment="1" applyProtection="1">
      <alignment horizontal="left" vertical="center"/>
    </xf>
    <xf numFmtId="0" fontId="12" fillId="2" borderId="77" xfId="0" applyFont="1" applyFill="1" applyBorder="1" applyAlignment="1" applyProtection="1">
      <alignment horizontal="left" vertical="center"/>
    </xf>
    <xf numFmtId="0" fontId="7" fillId="2" borderId="46" xfId="0" applyFont="1" applyFill="1" applyBorder="1" applyAlignment="1" applyProtection="1">
      <alignment vertical="center" shrinkToFit="1"/>
    </xf>
    <xf numFmtId="0" fontId="2" fillId="4" borderId="36" xfId="0" applyFont="1" applyFill="1" applyBorder="1" applyAlignment="1" applyProtection="1">
      <alignment horizontal="center" vertical="center" shrinkToFit="1"/>
    </xf>
    <xf numFmtId="0" fontId="2" fillId="4" borderId="35" xfId="0" applyFont="1" applyFill="1" applyBorder="1" applyAlignment="1" applyProtection="1">
      <alignment horizontal="center" vertical="center" shrinkToFit="1"/>
    </xf>
    <xf numFmtId="0" fontId="2" fillId="4" borderId="69" xfId="0" applyFont="1" applyFill="1" applyBorder="1" applyAlignment="1" applyProtection="1">
      <alignment horizontal="center" vertical="center" shrinkToFit="1"/>
    </xf>
    <xf numFmtId="0" fontId="8" fillId="2" borderId="85" xfId="0" applyFont="1" applyFill="1" applyBorder="1" applyAlignment="1" applyProtection="1">
      <alignment horizontal="left" vertical="center" indent="2"/>
      <protection locked="0"/>
    </xf>
    <xf numFmtId="0" fontId="9" fillId="2" borderId="106" xfId="0" applyFont="1" applyFill="1" applyBorder="1" applyAlignment="1" applyProtection="1">
      <alignment horizontal="right" vertical="center"/>
      <protection locked="0"/>
    </xf>
    <xf numFmtId="0" fontId="9" fillId="2" borderId="28" xfId="0" applyFont="1" applyFill="1" applyBorder="1" applyAlignment="1" applyProtection="1">
      <alignment horizontal="right" vertical="center"/>
      <protection locked="0"/>
    </xf>
    <xf numFmtId="0" fontId="4" fillId="0" borderId="28" xfId="0" applyFont="1" applyBorder="1" applyProtection="1">
      <alignment vertical="center"/>
      <protection locked="0"/>
    </xf>
    <xf numFmtId="0" fontId="4" fillId="0" borderId="105" xfId="0" applyFont="1" applyBorder="1" applyProtection="1">
      <alignment vertical="center"/>
      <protection locked="0"/>
    </xf>
    <xf numFmtId="0" fontId="4" fillId="2" borderId="22" xfId="0" applyFont="1" applyFill="1" applyBorder="1" applyAlignment="1" applyProtection="1">
      <alignment vertical="center" shrinkToFit="1"/>
      <protection locked="0"/>
    </xf>
    <xf numFmtId="0" fontId="4" fillId="2" borderId="23" xfId="0" applyFont="1" applyFill="1" applyBorder="1" applyAlignment="1" applyProtection="1">
      <alignment vertical="center" shrinkToFit="1"/>
      <protection locked="0"/>
    </xf>
    <xf numFmtId="0" fontId="4" fillId="2" borderId="37" xfId="0" applyFont="1" applyFill="1" applyBorder="1" applyAlignment="1" applyProtection="1">
      <alignment vertical="center" shrinkToFit="1"/>
      <protection locked="0"/>
    </xf>
    <xf numFmtId="0" fontId="3" fillId="2" borderId="38" xfId="0" applyFont="1" applyFill="1" applyBorder="1" applyAlignment="1" applyProtection="1">
      <alignment horizontal="left" indent="1" shrinkToFit="1"/>
      <protection locked="0"/>
    </xf>
    <xf numFmtId="0" fontId="3" fillId="2" borderId="39" xfId="0" applyFont="1" applyFill="1" applyBorder="1" applyAlignment="1" applyProtection="1">
      <alignment horizontal="left" indent="1" shrinkToFit="1"/>
      <protection locked="0"/>
    </xf>
    <xf numFmtId="0" fontId="3" fillId="2" borderId="40" xfId="0" applyFont="1" applyFill="1" applyBorder="1" applyAlignment="1" applyProtection="1">
      <alignment horizontal="left" indent="1" shrinkToFit="1"/>
      <protection locked="0"/>
    </xf>
    <xf numFmtId="0" fontId="3" fillId="2" borderId="14" xfId="0" applyFont="1" applyFill="1" applyBorder="1" applyAlignment="1" applyProtection="1">
      <alignment horizontal="left" indent="1" shrinkToFit="1"/>
      <protection locked="0"/>
    </xf>
    <xf numFmtId="0" fontId="3" fillId="2" borderId="0" xfId="0" applyFont="1" applyFill="1" applyAlignment="1" applyProtection="1">
      <alignment horizontal="left" indent="1" shrinkToFit="1"/>
      <protection locked="0"/>
    </xf>
    <xf numFmtId="0" fontId="3" fillId="2" borderId="33" xfId="0" applyFont="1" applyFill="1" applyBorder="1" applyAlignment="1" applyProtection="1">
      <alignment horizontal="left" indent="1" shrinkToFit="1"/>
      <protection locked="0"/>
    </xf>
    <xf numFmtId="0" fontId="4" fillId="2" borderId="38" xfId="0" applyFont="1" applyFill="1" applyBorder="1" applyAlignment="1" applyProtection="1">
      <alignment horizontal="center" vertical="center" wrapText="1"/>
      <protection locked="0"/>
    </xf>
    <xf numFmtId="0" fontId="4" fillId="2" borderId="39" xfId="0" applyFont="1" applyFill="1" applyBorder="1" applyAlignment="1" applyProtection="1">
      <alignment horizontal="center" vertical="center" wrapText="1"/>
      <protection locked="0"/>
    </xf>
    <xf numFmtId="0" fontId="4" fillId="2" borderId="84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86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left" vertical="center" indent="2"/>
      <protection locked="0"/>
    </xf>
    <xf numFmtId="0" fontId="4" fillId="2" borderId="17" xfId="0" applyFont="1" applyFill="1" applyBorder="1" applyAlignment="1" applyProtection="1">
      <alignment horizontal="left" vertical="center" indent="2"/>
      <protection locked="0"/>
    </xf>
    <xf numFmtId="0" fontId="4" fillId="2" borderId="34" xfId="0" applyFont="1" applyFill="1" applyBorder="1" applyAlignment="1" applyProtection="1">
      <alignment horizontal="left" vertical="center" indent="2"/>
      <protection locked="0"/>
    </xf>
    <xf numFmtId="0" fontId="7" fillId="2" borderId="78" xfId="0" applyFont="1" applyFill="1" applyBorder="1" applyProtection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3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 patternType="solid"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40</xdr:col>
      <xdr:colOff>47624</xdr:colOff>
      <xdr:row>7</xdr:row>
      <xdr:rowOff>180975</xdr:rowOff>
    </xdr:from>
    <xdr:to>
      <xdr:col>42</xdr:col>
      <xdr:colOff>152624</xdr:colOff>
      <xdr:row>10</xdr:row>
      <xdr:rowOff>14945</xdr:rowOff>
    </xdr:to>
    <xdr:sp macro="" textlink="">
      <xdr:nvSpPr>
        <xdr:cNvPr id="77855" name="Oval 1">
          <a:extLst>
            <a:ext uri="{FF2B5EF4-FFF2-40B4-BE49-F238E27FC236}">
              <a16:creationId xmlns:a16="http://schemas.microsoft.com/office/drawing/2014/main" id="{4D3E60B7-46EC-4BB2-B024-C519582B8010}"/>
            </a:ext>
          </a:extLst>
        </xdr:cNvPr>
        <xdr:cNvSpPr>
          <a:spLocks noChangeAspect="1" noChangeArrowheads="1"/>
        </xdr:cNvSpPr>
      </xdr:nvSpPr>
      <xdr:spPr bwMode="auto">
        <a:xfrm>
          <a:off x="7781924" y="1619250"/>
          <a:ext cx="486000" cy="491195"/>
        </a:xfrm>
        <a:prstGeom prst="ellipse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anchor="ctr" anchorCtr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印</a:t>
          </a:r>
          <a:endParaRPr lang="ja-JP" altLang="ja-JP">
            <a:solidFill>
              <a:schemeClr val="tx1">
                <a:lumMod val="50000"/>
                <a:lumOff val="50000"/>
              </a:schemeClr>
            </a:solidFill>
            <a:effectLst/>
          </a:endParaRP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114300</xdr:colOff>
      <xdr:row>27</xdr:row>
      <xdr:rowOff>0</xdr:rowOff>
    </xdr:to>
    <xdr:sp macro="" textlink="">
      <xdr:nvSpPr>
        <xdr:cNvPr id="77872" name="Line 26">
          <a:extLst>
            <a:ext uri="{FF2B5EF4-FFF2-40B4-BE49-F238E27FC236}">
              <a16:creationId xmlns:a16="http://schemas.microsoft.com/office/drawing/2014/main" id="{95CD386F-D4A5-4D1F-8976-C02C849DDEB2}"/>
            </a:ext>
          </a:extLst>
        </xdr:cNvPr>
        <xdr:cNvSpPr>
          <a:spLocks noChangeShapeType="1"/>
        </xdr:cNvSpPr>
      </xdr:nvSpPr>
      <xdr:spPr bwMode="auto">
        <a:xfrm>
          <a:off x="114300" y="581977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27</xdr:row>
      <xdr:rowOff>0</xdr:rowOff>
    </xdr:from>
    <xdr:to>
      <xdr:col>22</xdr:col>
      <xdr:colOff>114300</xdr:colOff>
      <xdr:row>27</xdr:row>
      <xdr:rowOff>0</xdr:rowOff>
    </xdr:to>
    <xdr:sp macro="" textlink="">
      <xdr:nvSpPr>
        <xdr:cNvPr id="77873" name="Line 26">
          <a:extLst>
            <a:ext uri="{FF2B5EF4-FFF2-40B4-BE49-F238E27FC236}">
              <a16:creationId xmlns:a16="http://schemas.microsoft.com/office/drawing/2014/main" id="{C26A489F-73AB-4038-8439-3C3D195A77D9}"/>
            </a:ext>
          </a:extLst>
        </xdr:cNvPr>
        <xdr:cNvSpPr>
          <a:spLocks noChangeShapeType="1"/>
        </xdr:cNvSpPr>
      </xdr:nvSpPr>
      <xdr:spPr bwMode="auto">
        <a:xfrm>
          <a:off x="4305300" y="581977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114300</xdr:colOff>
      <xdr:row>27</xdr:row>
      <xdr:rowOff>0</xdr:rowOff>
    </xdr:to>
    <xdr:sp macro="" textlink="">
      <xdr:nvSpPr>
        <xdr:cNvPr id="37" name="Line 26">
          <a:extLst>
            <a:ext uri="{FF2B5EF4-FFF2-40B4-BE49-F238E27FC236}">
              <a16:creationId xmlns:a16="http://schemas.microsoft.com/office/drawing/2014/main" id="{8071BC1F-F5A9-4764-8326-58DDFA2B7F72}"/>
            </a:ext>
          </a:extLst>
        </xdr:cNvPr>
        <xdr:cNvSpPr>
          <a:spLocks noChangeShapeType="1"/>
        </xdr:cNvSpPr>
      </xdr:nvSpPr>
      <xdr:spPr bwMode="auto">
        <a:xfrm>
          <a:off x="114300" y="581977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17</xdr:col>
      <xdr:colOff>1</xdr:colOff>
      <xdr:row>52</xdr:row>
      <xdr:rowOff>0</xdr:rowOff>
    </xdr:from>
    <xdr:to>
      <xdr:col>21</xdr:col>
      <xdr:colOff>0</xdr:colOff>
      <xdr:row>56</xdr:row>
      <xdr:rowOff>0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83CD9017-7A2E-4455-98A0-F78FFB062238}"/>
            </a:ext>
          </a:extLst>
        </xdr:cNvPr>
        <xdr:cNvGrpSpPr/>
      </xdr:nvGrpSpPr>
      <xdr:grpSpPr>
        <a:xfrm>
          <a:off x="3086101" y="10226040"/>
          <a:ext cx="670559" cy="762000"/>
          <a:chOff x="4331473" y="3127513"/>
          <a:chExt cx="761999" cy="762000"/>
        </a:xfrm>
      </xdr:grpSpPr>
      <xdr:sp macro="" textlink="">
        <xdr:nvSpPr>
          <xdr:cNvPr id="43" name="Oval 1">
            <a:extLst>
              <a:ext uri="{FF2B5EF4-FFF2-40B4-BE49-F238E27FC236}">
                <a16:creationId xmlns:a16="http://schemas.microsoft.com/office/drawing/2014/main" id="{19A405B5-5E76-452C-B95A-486E05C55AAB}"/>
              </a:ext>
            </a:extLst>
          </xdr:cNvPr>
          <xdr:cNvSpPr>
            <a:spLocks noChangeArrowheads="1"/>
          </xdr:cNvSpPr>
        </xdr:nvSpPr>
        <xdr:spPr bwMode="auto">
          <a:xfrm>
            <a:off x="4488634" y="3285313"/>
            <a:ext cx="447675" cy="446400"/>
          </a:xfrm>
          <a:prstGeom prst="ellipse">
            <a:avLst/>
          </a:prstGeom>
          <a:solidFill>
            <a:srgbClr val="FFFFFF"/>
          </a:solidFill>
          <a:ln w="9525" cap="rnd">
            <a:solidFill>
              <a:srgbClr val="000000"/>
            </a:solidFill>
            <a:prstDash val="sysDot"/>
            <a:round/>
            <a:headEnd/>
            <a:tailEnd/>
          </a:ln>
        </xdr:spPr>
        <xdr:txBody>
          <a:bodyPr wrap="square" lIns="36000" tIns="36000" rIns="36000" bIns="36000" anchor="ctr" anchorCtr="1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ja-JP" altLang="en-US" sz="1100">
                <a:solidFill>
                  <a:schemeClr val="bg1">
                    <a:lumMod val="65000"/>
                  </a:schemeClr>
                </a:solidFill>
                <a:latin typeface="+mn-ea"/>
                <a:ea typeface="+mn-ea"/>
              </a:rPr>
              <a:t>印</a:t>
            </a:r>
          </a:p>
        </xdr:txBody>
      </xdr: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758FEF9E-5B90-452F-98D5-2F0A3A3CA296}"/>
              </a:ext>
            </a:extLst>
          </xdr:cNvPr>
          <xdr:cNvSpPr/>
        </xdr:nvSpPr>
        <xdr:spPr bwMode="auto">
          <a:xfrm>
            <a:off x="4331473" y="3127513"/>
            <a:ext cx="761999" cy="762000"/>
          </a:xfrm>
          <a:prstGeom prst="rect">
            <a:avLst/>
          </a:prstGeom>
          <a:noFill/>
          <a:ln w="9525" cap="rnd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rot="0" spcFirstLastPara="0" vert="horz" wrap="square" lIns="0" tIns="0" rIns="0" bIns="0" numCol="1" spcCol="0" rtlCol="0" fromWordArt="0" anchor="ctr" anchorCtr="0" forceAA="0" upright="1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kumimoji="1" lang="ja-JP" altLang="en-US" sz="1100"/>
          </a:p>
        </xdr:txBody>
      </xdr:sp>
    </xdr:grpSp>
    <xdr:clientData/>
  </xdr:twoCellAnchor>
  <xdr:twoCellAnchor editAs="absolute">
    <xdr:from>
      <xdr:col>13</xdr:col>
      <xdr:colOff>1</xdr:colOff>
      <xdr:row>52</xdr:row>
      <xdr:rowOff>0</xdr:rowOff>
    </xdr:from>
    <xdr:to>
      <xdr:col>17</xdr:col>
      <xdr:colOff>0</xdr:colOff>
      <xdr:row>56</xdr:row>
      <xdr:rowOff>0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76D8D130-4357-4F04-922D-8D13D53016B3}"/>
            </a:ext>
          </a:extLst>
        </xdr:cNvPr>
        <xdr:cNvGrpSpPr/>
      </xdr:nvGrpSpPr>
      <xdr:grpSpPr>
        <a:xfrm>
          <a:off x="2392681" y="10226040"/>
          <a:ext cx="693419" cy="762000"/>
          <a:chOff x="4331473" y="3127513"/>
          <a:chExt cx="761999" cy="762000"/>
        </a:xfrm>
      </xdr:grpSpPr>
      <xdr:sp macro="" textlink="">
        <xdr:nvSpPr>
          <xdr:cNvPr id="46" name="Oval 1">
            <a:extLst>
              <a:ext uri="{FF2B5EF4-FFF2-40B4-BE49-F238E27FC236}">
                <a16:creationId xmlns:a16="http://schemas.microsoft.com/office/drawing/2014/main" id="{29D1B5EF-24D6-4F6A-914A-9A2558A37D78}"/>
              </a:ext>
            </a:extLst>
          </xdr:cNvPr>
          <xdr:cNvSpPr>
            <a:spLocks noChangeArrowheads="1"/>
          </xdr:cNvSpPr>
        </xdr:nvSpPr>
        <xdr:spPr bwMode="auto">
          <a:xfrm>
            <a:off x="4488634" y="3285313"/>
            <a:ext cx="447675" cy="446400"/>
          </a:xfrm>
          <a:prstGeom prst="ellipse">
            <a:avLst/>
          </a:prstGeom>
          <a:solidFill>
            <a:srgbClr val="FFFFFF"/>
          </a:solidFill>
          <a:ln w="9525" cap="rnd">
            <a:solidFill>
              <a:srgbClr val="000000"/>
            </a:solidFill>
            <a:prstDash val="sysDot"/>
            <a:round/>
            <a:headEnd/>
            <a:tailEnd/>
          </a:ln>
        </xdr:spPr>
        <xdr:txBody>
          <a:bodyPr wrap="square" lIns="36000" tIns="36000" rIns="36000" bIns="36000" anchor="ctr" anchorCtr="1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ja-JP" altLang="en-US" sz="1100">
                <a:solidFill>
                  <a:schemeClr val="bg1">
                    <a:lumMod val="65000"/>
                  </a:schemeClr>
                </a:solidFill>
                <a:latin typeface="+mn-ea"/>
                <a:ea typeface="+mn-ea"/>
              </a:rPr>
              <a:t>印</a:t>
            </a:r>
          </a:p>
        </xdr:txBody>
      </xdr:sp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9CF06783-A163-4F75-9332-A9185930EA1D}"/>
              </a:ext>
            </a:extLst>
          </xdr:cNvPr>
          <xdr:cNvSpPr/>
        </xdr:nvSpPr>
        <xdr:spPr bwMode="auto">
          <a:xfrm>
            <a:off x="4331473" y="3127513"/>
            <a:ext cx="761999" cy="762000"/>
          </a:xfrm>
          <a:prstGeom prst="rect">
            <a:avLst/>
          </a:prstGeom>
          <a:noFill/>
          <a:ln w="9525" cap="rnd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rot="0" spcFirstLastPara="0" vert="horz" wrap="square" lIns="0" tIns="0" rIns="0" bIns="0" numCol="1" spcCol="0" rtlCol="0" fromWordArt="0" anchor="ctr" anchorCtr="0" forceAA="0" upright="1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kumimoji="1" lang="ja-JP" altLang="en-US" sz="1100"/>
          </a:p>
        </xdr:txBody>
      </xdr:sp>
    </xdr:grpSp>
    <xdr:clientData/>
  </xdr:twoCellAnchor>
  <xdr:twoCellAnchor editAs="absolute">
    <xdr:from>
      <xdr:col>9</xdr:col>
      <xdr:colOff>1</xdr:colOff>
      <xdr:row>52</xdr:row>
      <xdr:rowOff>0</xdr:rowOff>
    </xdr:from>
    <xdr:to>
      <xdr:col>13</xdr:col>
      <xdr:colOff>0</xdr:colOff>
      <xdr:row>56</xdr:row>
      <xdr:rowOff>0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765C081E-6812-43B2-9B98-2EE21B522155}"/>
            </a:ext>
          </a:extLst>
        </xdr:cNvPr>
        <xdr:cNvGrpSpPr/>
      </xdr:nvGrpSpPr>
      <xdr:grpSpPr>
        <a:xfrm>
          <a:off x="1653541" y="10226040"/>
          <a:ext cx="739139" cy="762000"/>
          <a:chOff x="4331473" y="3127513"/>
          <a:chExt cx="761999" cy="762000"/>
        </a:xfrm>
      </xdr:grpSpPr>
      <xdr:sp macro="" textlink="">
        <xdr:nvSpPr>
          <xdr:cNvPr id="49" name="Oval 1">
            <a:extLst>
              <a:ext uri="{FF2B5EF4-FFF2-40B4-BE49-F238E27FC236}">
                <a16:creationId xmlns:a16="http://schemas.microsoft.com/office/drawing/2014/main" id="{0F67818C-B55C-4481-B1B7-DDD52A7438EB}"/>
              </a:ext>
            </a:extLst>
          </xdr:cNvPr>
          <xdr:cNvSpPr>
            <a:spLocks noChangeArrowheads="1"/>
          </xdr:cNvSpPr>
        </xdr:nvSpPr>
        <xdr:spPr bwMode="auto">
          <a:xfrm>
            <a:off x="4488634" y="3285313"/>
            <a:ext cx="447675" cy="446400"/>
          </a:xfrm>
          <a:prstGeom prst="ellipse">
            <a:avLst/>
          </a:prstGeom>
          <a:solidFill>
            <a:srgbClr val="FFFFFF"/>
          </a:solidFill>
          <a:ln w="9525" cap="rnd">
            <a:solidFill>
              <a:srgbClr val="000000"/>
            </a:solidFill>
            <a:prstDash val="sysDot"/>
            <a:round/>
            <a:headEnd/>
            <a:tailEnd/>
          </a:ln>
        </xdr:spPr>
        <xdr:txBody>
          <a:bodyPr wrap="square" lIns="36000" tIns="36000" rIns="36000" bIns="36000" anchor="ctr" anchorCtr="1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ja-JP" altLang="en-US" sz="1100">
                <a:solidFill>
                  <a:schemeClr val="bg1">
                    <a:lumMod val="65000"/>
                  </a:schemeClr>
                </a:solidFill>
                <a:latin typeface="+mn-ea"/>
                <a:ea typeface="+mn-ea"/>
              </a:rPr>
              <a:t>印</a:t>
            </a:r>
          </a:p>
        </xdr:txBody>
      </xdr:sp>
      <xdr:sp macro="" textlink="">
        <xdr:nvSpPr>
          <xdr:cNvPr id="50" name="正方形/長方形 49">
            <a:extLst>
              <a:ext uri="{FF2B5EF4-FFF2-40B4-BE49-F238E27FC236}">
                <a16:creationId xmlns:a16="http://schemas.microsoft.com/office/drawing/2014/main" id="{E910909A-A13F-45A6-ACAE-4542BCBC9CC5}"/>
              </a:ext>
            </a:extLst>
          </xdr:cNvPr>
          <xdr:cNvSpPr/>
        </xdr:nvSpPr>
        <xdr:spPr bwMode="auto">
          <a:xfrm>
            <a:off x="4331473" y="3127513"/>
            <a:ext cx="761999" cy="762000"/>
          </a:xfrm>
          <a:prstGeom prst="rect">
            <a:avLst/>
          </a:prstGeom>
          <a:noFill/>
          <a:ln w="9525" cap="rnd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rot="0" spcFirstLastPara="0" vert="horz" wrap="square" lIns="0" tIns="0" rIns="0" bIns="0" numCol="1" spcCol="0" rtlCol="0" fromWordArt="0" anchor="ctr" anchorCtr="0" forceAA="0" upright="1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kumimoji="1" lang="ja-JP" altLang="en-US" sz="1100"/>
          </a:p>
        </xdr:txBody>
      </xdr:sp>
    </xdr:grpSp>
    <xdr:clientData/>
  </xdr:twoCellAnchor>
  <xdr:twoCellAnchor editAs="absolute">
    <xdr:from>
      <xdr:col>5</xdr:col>
      <xdr:colOff>1</xdr:colOff>
      <xdr:row>52</xdr:row>
      <xdr:rowOff>0</xdr:rowOff>
    </xdr:from>
    <xdr:to>
      <xdr:col>9</xdr:col>
      <xdr:colOff>0</xdr:colOff>
      <xdr:row>56</xdr:row>
      <xdr:rowOff>0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16E8F476-4166-42C0-A95F-2E6F5EFADE4A}"/>
            </a:ext>
          </a:extLst>
        </xdr:cNvPr>
        <xdr:cNvGrpSpPr/>
      </xdr:nvGrpSpPr>
      <xdr:grpSpPr>
        <a:xfrm>
          <a:off x="838201" y="10226040"/>
          <a:ext cx="815339" cy="762000"/>
          <a:chOff x="4331473" y="3127513"/>
          <a:chExt cx="761999" cy="762000"/>
        </a:xfrm>
      </xdr:grpSpPr>
      <xdr:sp macro="" textlink="">
        <xdr:nvSpPr>
          <xdr:cNvPr id="52" name="Oval 1">
            <a:extLst>
              <a:ext uri="{FF2B5EF4-FFF2-40B4-BE49-F238E27FC236}">
                <a16:creationId xmlns:a16="http://schemas.microsoft.com/office/drawing/2014/main" id="{2146CE6A-F197-4D2A-A811-9B5DF825A6C7}"/>
              </a:ext>
            </a:extLst>
          </xdr:cNvPr>
          <xdr:cNvSpPr>
            <a:spLocks noChangeArrowheads="1"/>
          </xdr:cNvSpPr>
        </xdr:nvSpPr>
        <xdr:spPr bwMode="auto">
          <a:xfrm>
            <a:off x="4488634" y="3285313"/>
            <a:ext cx="447675" cy="446400"/>
          </a:xfrm>
          <a:prstGeom prst="ellipse">
            <a:avLst/>
          </a:prstGeom>
          <a:solidFill>
            <a:srgbClr val="FFFFFF"/>
          </a:solidFill>
          <a:ln w="9525" cap="rnd">
            <a:solidFill>
              <a:srgbClr val="000000"/>
            </a:solidFill>
            <a:prstDash val="sysDot"/>
            <a:round/>
            <a:headEnd/>
            <a:tailEnd/>
          </a:ln>
        </xdr:spPr>
        <xdr:txBody>
          <a:bodyPr wrap="square" lIns="36000" tIns="36000" rIns="36000" bIns="36000" anchor="ctr" anchorCtr="1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ja-JP" altLang="en-US" sz="1100">
                <a:solidFill>
                  <a:schemeClr val="bg1">
                    <a:lumMod val="65000"/>
                  </a:schemeClr>
                </a:solidFill>
                <a:latin typeface="+mn-ea"/>
                <a:ea typeface="+mn-ea"/>
              </a:rPr>
              <a:t>印</a:t>
            </a:r>
          </a:p>
        </xdr:txBody>
      </xdr:sp>
      <xdr:sp macro="" textlink="">
        <xdr:nvSpPr>
          <xdr:cNvPr id="53" name="正方形/長方形 52">
            <a:extLst>
              <a:ext uri="{FF2B5EF4-FFF2-40B4-BE49-F238E27FC236}">
                <a16:creationId xmlns:a16="http://schemas.microsoft.com/office/drawing/2014/main" id="{1A8E5E96-8E7C-4D36-878A-A21769B637C5}"/>
              </a:ext>
            </a:extLst>
          </xdr:cNvPr>
          <xdr:cNvSpPr/>
        </xdr:nvSpPr>
        <xdr:spPr bwMode="auto">
          <a:xfrm>
            <a:off x="4331473" y="3127513"/>
            <a:ext cx="761999" cy="762000"/>
          </a:xfrm>
          <a:prstGeom prst="rect">
            <a:avLst/>
          </a:prstGeom>
          <a:noFill/>
          <a:ln w="9525" cap="rnd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rot="0" spcFirstLastPara="0" vert="horz" wrap="square" lIns="0" tIns="0" rIns="0" bIns="0" numCol="1" spcCol="0" rtlCol="0" fromWordArt="0" anchor="ctr" anchorCtr="0" forceAA="0" upright="1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kumimoji="1" lang="ja-JP" altLang="en-US" sz="1100"/>
          </a:p>
        </xdr:txBody>
      </xdr:sp>
    </xdr:grpSp>
    <xdr:clientData/>
  </xdr:twoCellAnchor>
  <xdr:twoCellAnchor editAs="absolute">
    <xdr:from>
      <xdr:col>0</xdr:col>
      <xdr:colOff>1</xdr:colOff>
      <xdr:row>52</xdr:row>
      <xdr:rowOff>0</xdr:rowOff>
    </xdr:from>
    <xdr:to>
      <xdr:col>4</xdr:col>
      <xdr:colOff>0</xdr:colOff>
      <xdr:row>56</xdr:row>
      <xdr:rowOff>0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A2053098-2013-4B89-84D5-01FAD1E36B99}"/>
            </a:ext>
          </a:extLst>
        </xdr:cNvPr>
        <xdr:cNvGrpSpPr/>
      </xdr:nvGrpSpPr>
      <xdr:grpSpPr>
        <a:xfrm>
          <a:off x="1" y="10226040"/>
          <a:ext cx="670559" cy="762000"/>
          <a:chOff x="4331473" y="3127513"/>
          <a:chExt cx="761999" cy="762000"/>
        </a:xfrm>
      </xdr:grpSpPr>
      <xdr:sp macro="" textlink="">
        <xdr:nvSpPr>
          <xdr:cNvPr id="55" name="Oval 1">
            <a:extLst>
              <a:ext uri="{FF2B5EF4-FFF2-40B4-BE49-F238E27FC236}">
                <a16:creationId xmlns:a16="http://schemas.microsoft.com/office/drawing/2014/main" id="{CAFE95A2-5C6F-4114-87B0-EC54790CF887}"/>
              </a:ext>
            </a:extLst>
          </xdr:cNvPr>
          <xdr:cNvSpPr>
            <a:spLocks noChangeArrowheads="1"/>
          </xdr:cNvSpPr>
        </xdr:nvSpPr>
        <xdr:spPr bwMode="auto">
          <a:xfrm>
            <a:off x="4488634" y="3285313"/>
            <a:ext cx="447675" cy="446400"/>
          </a:xfrm>
          <a:prstGeom prst="ellipse">
            <a:avLst/>
          </a:prstGeom>
          <a:solidFill>
            <a:srgbClr val="FFFFFF"/>
          </a:solidFill>
          <a:ln w="9525" cap="rnd">
            <a:solidFill>
              <a:srgbClr val="000000"/>
            </a:solidFill>
            <a:prstDash val="sysDot"/>
            <a:round/>
            <a:headEnd/>
            <a:tailEnd/>
          </a:ln>
        </xdr:spPr>
        <xdr:txBody>
          <a:bodyPr wrap="square" lIns="36000" tIns="36000" rIns="36000" bIns="36000" anchor="ctr" anchorCtr="1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ja-JP" altLang="en-US" sz="1100">
                <a:solidFill>
                  <a:schemeClr val="bg1">
                    <a:lumMod val="65000"/>
                  </a:schemeClr>
                </a:solidFill>
                <a:latin typeface="+mn-ea"/>
                <a:ea typeface="+mn-ea"/>
              </a:rPr>
              <a:t>印</a:t>
            </a:r>
          </a:p>
        </xdr:txBody>
      </xdr:sp>
      <xdr:sp macro="" textlink="">
        <xdr:nvSpPr>
          <xdr:cNvPr id="56" name="正方形/長方形 55">
            <a:extLst>
              <a:ext uri="{FF2B5EF4-FFF2-40B4-BE49-F238E27FC236}">
                <a16:creationId xmlns:a16="http://schemas.microsoft.com/office/drawing/2014/main" id="{59D8BC56-45AF-4AFD-A8F6-24605B48DA73}"/>
              </a:ext>
            </a:extLst>
          </xdr:cNvPr>
          <xdr:cNvSpPr/>
        </xdr:nvSpPr>
        <xdr:spPr bwMode="auto">
          <a:xfrm>
            <a:off x="4331473" y="3127513"/>
            <a:ext cx="761999" cy="762000"/>
          </a:xfrm>
          <a:prstGeom prst="rect">
            <a:avLst/>
          </a:prstGeom>
          <a:noFill/>
          <a:ln w="9525" cap="rnd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rot="0" spcFirstLastPara="0" vert="horz" wrap="square" lIns="0" tIns="0" rIns="0" bIns="0" numCol="1" spcCol="0" rtlCol="0" fromWordArt="0" anchor="ctr" anchorCtr="0" forceAA="0" upright="1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rnd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rnd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ansystem.co.jp/priv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8"/>
  <sheetViews>
    <sheetView tabSelected="1" zoomScaleNormal="100" workbookViewId="0">
      <selection activeCell="J36" sqref="J36:P36"/>
    </sheetView>
  </sheetViews>
  <sheetFormatPr defaultColWidth="2.21875" defaultRowHeight="13.5" customHeight="1" x14ac:dyDescent="0.2"/>
  <cols>
    <col min="1" max="7" width="2.44140625" style="32" customWidth="1"/>
    <col min="8" max="8" width="4.5546875" style="32" customWidth="1"/>
    <col min="9" max="10" width="2.44140625" style="32" customWidth="1"/>
    <col min="11" max="11" width="3.44140625" style="32" customWidth="1"/>
    <col min="12" max="16" width="2.44140625" style="32" customWidth="1"/>
    <col min="17" max="17" width="2.77734375" style="32" customWidth="1"/>
    <col min="18" max="35" width="2.44140625" style="32" customWidth="1"/>
    <col min="36" max="36" width="3.109375" style="32" customWidth="1"/>
    <col min="37" max="44" width="2.44140625" style="32" customWidth="1"/>
    <col min="45" max="16384" width="2.21875" style="32"/>
  </cols>
  <sheetData>
    <row r="1" spans="1:44" ht="13.5" customHeight="1" x14ac:dyDescent="0.2">
      <c r="A1" s="29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274" t="s">
        <v>112</v>
      </c>
      <c r="AO1" s="274"/>
      <c r="AP1" s="274"/>
      <c r="AQ1" s="274"/>
      <c r="AR1" s="274"/>
    </row>
    <row r="2" spans="1:44" ht="13.5" customHeight="1" x14ac:dyDescent="0.2">
      <c r="A2" s="275" t="s">
        <v>91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33"/>
      <c r="AI2" s="33"/>
      <c r="AJ2" s="33"/>
      <c r="AK2" s="33"/>
      <c r="AL2" s="33"/>
      <c r="AM2" s="31"/>
      <c r="AN2" s="34"/>
      <c r="AO2" s="31"/>
      <c r="AP2" s="31"/>
      <c r="AQ2" s="31"/>
      <c r="AR2" s="31"/>
    </row>
    <row r="3" spans="1:44" ht="13.5" customHeight="1" x14ac:dyDescent="0.2">
      <c r="A3" s="275"/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35" t="s">
        <v>64</v>
      </c>
      <c r="AI3" s="5" t="s">
        <v>60</v>
      </c>
      <c r="AJ3" s="198" t="s">
        <v>65</v>
      </c>
      <c r="AK3" s="198"/>
      <c r="AL3" s="36" t="s">
        <v>66</v>
      </c>
      <c r="AM3" s="5" t="s">
        <v>60</v>
      </c>
      <c r="AN3" s="198" t="s">
        <v>67</v>
      </c>
      <c r="AO3" s="198"/>
      <c r="AP3" s="198"/>
      <c r="AQ3" s="35" t="s">
        <v>68</v>
      </c>
      <c r="AR3" s="35"/>
    </row>
    <row r="4" spans="1:44" ht="13.5" customHeight="1" x14ac:dyDescent="0.3">
      <c r="A4" s="200" t="s">
        <v>103</v>
      </c>
      <c r="B4" s="200"/>
      <c r="C4" s="200"/>
      <c r="D4" s="199" t="s">
        <v>95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 t="s">
        <v>96</v>
      </c>
      <c r="R4" s="199"/>
      <c r="S4" s="199"/>
      <c r="T4" s="199"/>
      <c r="U4" s="199"/>
      <c r="V4" s="199"/>
      <c r="W4" s="199"/>
      <c r="X4" s="199"/>
      <c r="Y4" s="199"/>
      <c r="Z4" s="199" t="s">
        <v>106</v>
      </c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</row>
    <row r="5" spans="1:44" ht="13.5" customHeight="1" thickBot="1" x14ac:dyDescent="0.25">
      <c r="A5" s="201" t="s">
        <v>101</v>
      </c>
      <c r="B5" s="201"/>
      <c r="C5" s="201"/>
      <c r="D5" s="199" t="s">
        <v>107</v>
      </c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202" t="s">
        <v>105</v>
      </c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34"/>
      <c r="AM5" s="34"/>
      <c r="AN5" s="34"/>
      <c r="AO5" s="34"/>
      <c r="AP5" s="34"/>
      <c r="AQ5" s="34"/>
      <c r="AR5" s="34"/>
    </row>
    <row r="6" spans="1:44" ht="15" customHeight="1" thickTop="1" thickBot="1" x14ac:dyDescent="0.25">
      <c r="A6" s="37">
        <v>1</v>
      </c>
      <c r="B6" s="38" t="s">
        <v>87</v>
      </c>
      <c r="C6" s="215" t="s">
        <v>88</v>
      </c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39"/>
      <c r="X6" s="39"/>
      <c r="Y6" s="39"/>
      <c r="Z6" s="39"/>
      <c r="AA6" s="31"/>
      <c r="AB6" s="276" t="s">
        <v>22</v>
      </c>
      <c r="AC6" s="277"/>
      <c r="AD6" s="277"/>
      <c r="AE6" s="278"/>
      <c r="AF6" s="40" t="s">
        <v>0</v>
      </c>
      <c r="AG6" s="40"/>
      <c r="AH6" s="28">
        <v>2</v>
      </c>
      <c r="AI6" s="28">
        <v>0</v>
      </c>
      <c r="AJ6" s="3"/>
      <c r="AK6" s="3"/>
      <c r="AL6" s="40" t="s">
        <v>1</v>
      </c>
      <c r="AM6" s="3"/>
      <c r="AN6" s="3"/>
      <c r="AO6" s="40" t="s">
        <v>2</v>
      </c>
      <c r="AP6" s="3"/>
      <c r="AQ6" s="4"/>
      <c r="AR6" s="41" t="s">
        <v>3</v>
      </c>
    </row>
    <row r="7" spans="1:44" ht="17.25" customHeight="1" thickTop="1" thickBot="1" x14ac:dyDescent="0.25">
      <c r="A7" s="42" t="s">
        <v>61</v>
      </c>
      <c r="B7" s="203" t="s">
        <v>62</v>
      </c>
      <c r="C7" s="203"/>
      <c r="D7" s="203"/>
      <c r="E7" s="203" t="s">
        <v>63</v>
      </c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7"/>
    </row>
    <row r="8" spans="1:44" ht="17.25" customHeight="1" x14ac:dyDescent="0.2">
      <c r="A8" s="308" t="s">
        <v>15</v>
      </c>
      <c r="B8" s="309"/>
      <c r="C8" s="310"/>
      <c r="D8" s="220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2"/>
      <c r="W8" s="279" t="s">
        <v>15</v>
      </c>
      <c r="X8" s="280"/>
      <c r="Y8" s="281"/>
      <c r="Z8" s="220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2"/>
      <c r="AN8" s="43"/>
      <c r="AO8" s="44"/>
      <c r="AP8" s="44"/>
      <c r="AQ8" s="44"/>
      <c r="AR8" s="45"/>
    </row>
    <row r="9" spans="1:44" ht="17.25" customHeight="1" x14ac:dyDescent="0.2">
      <c r="A9" s="257" t="s">
        <v>54</v>
      </c>
      <c r="B9" s="258"/>
      <c r="C9" s="259"/>
      <c r="D9" s="223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5"/>
      <c r="W9" s="282" t="s">
        <v>4</v>
      </c>
      <c r="X9" s="283"/>
      <c r="Y9" s="284"/>
      <c r="Z9" s="296"/>
      <c r="AA9" s="297"/>
      <c r="AB9" s="297"/>
      <c r="AC9" s="297"/>
      <c r="AD9" s="297"/>
      <c r="AE9" s="297"/>
      <c r="AF9" s="297"/>
      <c r="AG9" s="297"/>
      <c r="AH9" s="297"/>
      <c r="AI9" s="297"/>
      <c r="AJ9" s="297"/>
      <c r="AK9" s="297"/>
      <c r="AL9" s="297"/>
      <c r="AM9" s="298"/>
      <c r="AN9" s="46"/>
      <c r="AO9" s="47"/>
      <c r="AP9" s="47"/>
      <c r="AQ9" s="47"/>
      <c r="AR9" s="48"/>
    </row>
    <row r="10" spans="1:44" ht="17.25" customHeight="1" x14ac:dyDescent="0.2">
      <c r="A10" s="260"/>
      <c r="B10" s="240"/>
      <c r="C10" s="241"/>
      <c r="D10" s="226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8"/>
      <c r="W10" s="285"/>
      <c r="X10" s="286"/>
      <c r="Y10" s="287"/>
      <c r="Z10" s="299"/>
      <c r="AA10" s="300"/>
      <c r="AB10" s="300"/>
      <c r="AC10" s="300"/>
      <c r="AD10" s="300"/>
      <c r="AE10" s="300"/>
      <c r="AF10" s="300"/>
      <c r="AG10" s="300"/>
      <c r="AH10" s="300"/>
      <c r="AI10" s="300"/>
      <c r="AJ10" s="300"/>
      <c r="AK10" s="300"/>
      <c r="AL10" s="300"/>
      <c r="AM10" s="301"/>
      <c r="AN10" s="46"/>
      <c r="AO10" s="47"/>
      <c r="AP10" s="47"/>
      <c r="AQ10" s="47"/>
      <c r="AR10" s="48"/>
    </row>
    <row r="11" spans="1:44" ht="17.25" customHeight="1" x14ac:dyDescent="0.2">
      <c r="A11" s="261"/>
      <c r="B11" s="243"/>
      <c r="C11" s="244"/>
      <c r="D11" s="229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1"/>
      <c r="W11" s="288"/>
      <c r="X11" s="289"/>
      <c r="Y11" s="290"/>
      <c r="Z11" s="302"/>
      <c r="AA11" s="303"/>
      <c r="AB11" s="303"/>
      <c r="AC11" s="303"/>
      <c r="AD11" s="303"/>
      <c r="AE11" s="303"/>
      <c r="AF11" s="303"/>
      <c r="AG11" s="303"/>
      <c r="AH11" s="303"/>
      <c r="AI11" s="303"/>
      <c r="AJ11" s="303"/>
      <c r="AK11" s="303"/>
      <c r="AL11" s="303"/>
      <c r="AM11" s="304"/>
      <c r="AN11" s="49"/>
      <c r="AO11" s="50"/>
      <c r="AP11" s="50"/>
      <c r="AQ11" s="50"/>
      <c r="AR11" s="51"/>
    </row>
    <row r="12" spans="1:44" ht="17.25" customHeight="1" x14ac:dyDescent="0.2">
      <c r="A12" s="270" t="s">
        <v>55</v>
      </c>
      <c r="B12" s="237"/>
      <c r="C12" s="238"/>
      <c r="D12" s="52" t="s">
        <v>11</v>
      </c>
      <c r="E12" s="188"/>
      <c r="F12" s="188"/>
      <c r="G12" s="53" t="s">
        <v>53</v>
      </c>
      <c r="H12" s="189"/>
      <c r="I12" s="189"/>
      <c r="J12" s="189"/>
      <c r="K12" s="54"/>
      <c r="L12" s="54"/>
      <c r="M12" s="54"/>
      <c r="N12" s="54"/>
      <c r="O12" s="54"/>
      <c r="P12" s="54"/>
      <c r="Q12" s="54"/>
      <c r="R12" s="47"/>
      <c r="S12" s="47"/>
      <c r="T12" s="47"/>
      <c r="U12" s="47"/>
      <c r="V12" s="54"/>
      <c r="W12" s="291" t="s">
        <v>6</v>
      </c>
      <c r="X12" s="246"/>
      <c r="Y12" s="247"/>
      <c r="Z12" s="55"/>
      <c r="AA12" s="173"/>
      <c r="AB12" s="173"/>
      <c r="AC12" s="173"/>
      <c r="AD12" s="53" t="s">
        <v>53</v>
      </c>
      <c r="AE12" s="174"/>
      <c r="AF12" s="174"/>
      <c r="AG12" s="174"/>
      <c r="AH12" s="174"/>
      <c r="AI12" s="174"/>
      <c r="AJ12" s="53" t="s">
        <v>53</v>
      </c>
      <c r="AK12" s="190"/>
      <c r="AL12" s="190"/>
      <c r="AM12" s="190"/>
      <c r="AN12" s="190"/>
      <c r="AO12" s="190"/>
      <c r="AP12" s="56"/>
      <c r="AQ12" s="56"/>
      <c r="AR12" s="57"/>
    </row>
    <row r="13" spans="1:44" ht="17.25" customHeight="1" x14ac:dyDescent="0.2">
      <c r="A13" s="260"/>
      <c r="B13" s="240"/>
      <c r="C13" s="241"/>
      <c r="D13" s="164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232"/>
      <c r="W13" s="292" t="s">
        <v>16</v>
      </c>
      <c r="X13" s="293"/>
      <c r="Y13" s="294"/>
      <c r="Z13" s="58"/>
      <c r="AA13" s="305"/>
      <c r="AB13" s="305"/>
      <c r="AC13" s="305"/>
      <c r="AD13" s="59" t="s">
        <v>53</v>
      </c>
      <c r="AE13" s="306"/>
      <c r="AF13" s="306"/>
      <c r="AG13" s="306"/>
      <c r="AH13" s="306"/>
      <c r="AI13" s="306"/>
      <c r="AJ13" s="59" t="s">
        <v>53</v>
      </c>
      <c r="AK13" s="307"/>
      <c r="AL13" s="307"/>
      <c r="AM13" s="307"/>
      <c r="AN13" s="307"/>
      <c r="AO13" s="307"/>
      <c r="AP13" s="60"/>
      <c r="AQ13" s="60"/>
      <c r="AR13" s="61"/>
    </row>
    <row r="14" spans="1:44" ht="17.25" customHeight="1" x14ac:dyDescent="0.2">
      <c r="A14" s="261"/>
      <c r="B14" s="243"/>
      <c r="C14" s="244"/>
      <c r="D14" s="164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232"/>
      <c r="W14" s="295" t="s">
        <v>7</v>
      </c>
      <c r="X14" s="249"/>
      <c r="Y14" s="250"/>
      <c r="Z14" s="58"/>
      <c r="AA14" s="233"/>
      <c r="AB14" s="233"/>
      <c r="AC14" s="233"/>
      <c r="AD14" s="62" t="s">
        <v>53</v>
      </c>
      <c r="AE14" s="234"/>
      <c r="AF14" s="234"/>
      <c r="AG14" s="234"/>
      <c r="AH14" s="234"/>
      <c r="AI14" s="234"/>
      <c r="AJ14" s="62" t="s">
        <v>53</v>
      </c>
      <c r="AK14" s="235"/>
      <c r="AL14" s="235"/>
      <c r="AM14" s="235"/>
      <c r="AN14" s="235"/>
      <c r="AO14" s="235"/>
      <c r="AP14" s="60"/>
      <c r="AQ14" s="60"/>
      <c r="AR14" s="61"/>
    </row>
    <row r="15" spans="1:44" ht="17.25" customHeight="1" x14ac:dyDescent="0.2">
      <c r="A15" s="197" t="s">
        <v>5</v>
      </c>
      <c r="B15" s="168"/>
      <c r="C15" s="168"/>
      <c r="D15" s="169"/>
      <c r="E15" s="170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214"/>
      <c r="W15" s="191" t="s">
        <v>21</v>
      </c>
      <c r="X15" s="192"/>
      <c r="Y15" s="193"/>
      <c r="Z15" s="216"/>
      <c r="AA15" s="217"/>
      <c r="AB15" s="217"/>
      <c r="AC15" s="217"/>
      <c r="AD15" s="217"/>
      <c r="AE15" s="217"/>
      <c r="AF15" s="217"/>
      <c r="AG15" s="217"/>
      <c r="AH15" s="208" t="s">
        <v>17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1"/>
    </row>
    <row r="16" spans="1:44" ht="17.25" customHeight="1" thickBot="1" x14ac:dyDescent="0.25">
      <c r="A16" s="204" t="s">
        <v>18</v>
      </c>
      <c r="B16" s="205"/>
      <c r="C16" s="205"/>
      <c r="D16" s="206"/>
      <c r="E16" s="419" t="s">
        <v>19</v>
      </c>
      <c r="F16" s="420"/>
      <c r="G16" s="420"/>
      <c r="H16" s="421"/>
      <c r="I16" s="421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2"/>
      <c r="W16" s="194"/>
      <c r="X16" s="195"/>
      <c r="Y16" s="196"/>
      <c r="Z16" s="218"/>
      <c r="AA16" s="219"/>
      <c r="AB16" s="219"/>
      <c r="AC16" s="219"/>
      <c r="AD16" s="219"/>
      <c r="AE16" s="219"/>
      <c r="AF16" s="219"/>
      <c r="AG16" s="219"/>
      <c r="AH16" s="209"/>
      <c r="AI16" s="212"/>
      <c r="AJ16" s="212"/>
      <c r="AK16" s="212"/>
      <c r="AL16" s="212"/>
      <c r="AM16" s="212"/>
      <c r="AN16" s="212"/>
      <c r="AO16" s="212"/>
      <c r="AP16" s="212"/>
      <c r="AQ16" s="212"/>
      <c r="AR16" s="213"/>
    </row>
    <row r="17" spans="1:44" ht="17.25" customHeight="1" x14ac:dyDescent="0.2">
      <c r="A17" s="63" t="s">
        <v>56</v>
      </c>
      <c r="B17" s="162" t="s">
        <v>57</v>
      </c>
      <c r="C17" s="162"/>
      <c r="D17" s="162"/>
      <c r="E17" s="1" t="s">
        <v>60</v>
      </c>
      <c r="F17" s="175" t="s">
        <v>58</v>
      </c>
      <c r="G17" s="175"/>
      <c r="H17" s="175"/>
      <c r="I17" s="175"/>
      <c r="J17" s="2" t="s">
        <v>60</v>
      </c>
      <c r="K17" s="175" t="s">
        <v>59</v>
      </c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441"/>
      <c r="W17" s="64" t="s">
        <v>71</v>
      </c>
      <c r="X17" s="175" t="s">
        <v>72</v>
      </c>
      <c r="Y17" s="175"/>
      <c r="Z17" s="175"/>
      <c r="AA17" s="2" t="s">
        <v>60</v>
      </c>
      <c r="AB17" s="175" t="s">
        <v>58</v>
      </c>
      <c r="AC17" s="175"/>
      <c r="AD17" s="175"/>
      <c r="AE17" s="175"/>
      <c r="AF17" s="2" t="s">
        <v>60</v>
      </c>
      <c r="AG17" s="175" t="s">
        <v>73</v>
      </c>
      <c r="AH17" s="175"/>
      <c r="AI17" s="175"/>
      <c r="AJ17" s="175"/>
      <c r="AK17" s="2" t="s">
        <v>114</v>
      </c>
      <c r="AL17" s="162" t="s">
        <v>59</v>
      </c>
      <c r="AM17" s="162"/>
      <c r="AN17" s="162"/>
      <c r="AO17" s="162"/>
      <c r="AP17" s="162"/>
      <c r="AQ17" s="162"/>
      <c r="AR17" s="163"/>
    </row>
    <row r="18" spans="1:44" ht="17.25" customHeight="1" x14ac:dyDescent="0.2">
      <c r="A18" s="251" t="s">
        <v>15</v>
      </c>
      <c r="B18" s="252"/>
      <c r="C18" s="253"/>
      <c r="D18" s="423"/>
      <c r="E18" s="424"/>
      <c r="F18" s="424"/>
      <c r="G18" s="424"/>
      <c r="H18" s="424"/>
      <c r="I18" s="424"/>
      <c r="J18" s="424"/>
      <c r="K18" s="424"/>
      <c r="L18" s="424"/>
      <c r="M18" s="424"/>
      <c r="N18" s="424"/>
      <c r="O18" s="424"/>
      <c r="P18" s="424"/>
      <c r="Q18" s="424"/>
      <c r="R18" s="425"/>
      <c r="S18" s="254" t="s">
        <v>9</v>
      </c>
      <c r="T18" s="252"/>
      <c r="U18" s="252"/>
      <c r="V18" s="255"/>
      <c r="W18" s="256" t="s">
        <v>15</v>
      </c>
      <c r="X18" s="252"/>
      <c r="Y18" s="253"/>
      <c r="Z18" s="176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8"/>
    </row>
    <row r="19" spans="1:44" ht="17.25" customHeight="1" x14ac:dyDescent="0.2">
      <c r="A19" s="257" t="s">
        <v>35</v>
      </c>
      <c r="B19" s="258"/>
      <c r="C19" s="259"/>
      <c r="D19" s="426"/>
      <c r="E19" s="427"/>
      <c r="F19" s="427"/>
      <c r="G19" s="427"/>
      <c r="H19" s="427"/>
      <c r="I19" s="427"/>
      <c r="J19" s="427"/>
      <c r="K19" s="427"/>
      <c r="L19" s="427"/>
      <c r="M19" s="427"/>
      <c r="N19" s="427"/>
      <c r="O19" s="427"/>
      <c r="P19" s="427"/>
      <c r="Q19" s="427"/>
      <c r="R19" s="428"/>
      <c r="S19" s="432"/>
      <c r="T19" s="433"/>
      <c r="U19" s="433"/>
      <c r="V19" s="434"/>
      <c r="W19" s="262" t="s">
        <v>12</v>
      </c>
      <c r="X19" s="258"/>
      <c r="Y19" s="259"/>
      <c r="Z19" s="179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1"/>
    </row>
    <row r="20" spans="1:44" ht="17.25" customHeight="1" x14ac:dyDescent="0.2">
      <c r="A20" s="260"/>
      <c r="B20" s="240"/>
      <c r="C20" s="241"/>
      <c r="D20" s="429"/>
      <c r="E20" s="430"/>
      <c r="F20" s="430"/>
      <c r="G20" s="430"/>
      <c r="H20" s="430"/>
      <c r="I20" s="430"/>
      <c r="J20" s="430"/>
      <c r="K20" s="430"/>
      <c r="L20" s="430"/>
      <c r="M20" s="430"/>
      <c r="N20" s="430"/>
      <c r="O20" s="430"/>
      <c r="P20" s="430"/>
      <c r="Q20" s="430"/>
      <c r="R20" s="431"/>
      <c r="S20" s="351"/>
      <c r="T20" s="352"/>
      <c r="U20" s="352"/>
      <c r="V20" s="353"/>
      <c r="W20" s="239"/>
      <c r="X20" s="240"/>
      <c r="Y20" s="241"/>
      <c r="Z20" s="182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4"/>
    </row>
    <row r="21" spans="1:44" ht="17.25" customHeight="1" x14ac:dyDescent="0.2">
      <c r="A21" s="261"/>
      <c r="B21" s="243"/>
      <c r="C21" s="244"/>
      <c r="D21" s="438"/>
      <c r="E21" s="439"/>
      <c r="F21" s="439"/>
      <c r="G21" s="439"/>
      <c r="H21" s="439"/>
      <c r="I21" s="439"/>
      <c r="J21" s="439"/>
      <c r="K21" s="439"/>
      <c r="L21" s="439"/>
      <c r="M21" s="439"/>
      <c r="N21" s="439"/>
      <c r="O21" s="439"/>
      <c r="P21" s="439"/>
      <c r="Q21" s="439"/>
      <c r="R21" s="440"/>
      <c r="S21" s="435"/>
      <c r="T21" s="436"/>
      <c r="U21" s="436"/>
      <c r="V21" s="437"/>
      <c r="W21" s="242"/>
      <c r="X21" s="243"/>
      <c r="Y21" s="244"/>
      <c r="Z21" s="185"/>
      <c r="AA21" s="186"/>
      <c r="AB21" s="186"/>
      <c r="AC21" s="186"/>
      <c r="AD21" s="186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7"/>
    </row>
    <row r="22" spans="1:44" ht="17.25" customHeight="1" x14ac:dyDescent="0.2">
      <c r="A22" s="270" t="s">
        <v>55</v>
      </c>
      <c r="B22" s="237"/>
      <c r="C22" s="238"/>
      <c r="D22" s="52" t="s">
        <v>11</v>
      </c>
      <c r="E22" s="188"/>
      <c r="F22" s="188"/>
      <c r="G22" s="65" t="s">
        <v>53</v>
      </c>
      <c r="H22" s="189"/>
      <c r="I22" s="189"/>
      <c r="J22" s="189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66"/>
      <c r="W22" s="236" t="s">
        <v>55</v>
      </c>
      <c r="X22" s="237"/>
      <c r="Y22" s="238"/>
      <c r="Z22" s="52" t="s">
        <v>11</v>
      </c>
      <c r="AA22" s="188"/>
      <c r="AB22" s="188"/>
      <c r="AC22" s="53" t="s">
        <v>53</v>
      </c>
      <c r="AD22" s="189"/>
      <c r="AE22" s="189"/>
      <c r="AF22" s="189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67"/>
    </row>
    <row r="23" spans="1:44" ht="17.25" customHeight="1" x14ac:dyDescent="0.2">
      <c r="A23" s="260"/>
      <c r="B23" s="240"/>
      <c r="C23" s="241"/>
      <c r="D23" s="164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418"/>
      <c r="W23" s="239"/>
      <c r="X23" s="240"/>
      <c r="Y23" s="241"/>
      <c r="Z23" s="164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6"/>
    </row>
    <row r="24" spans="1:44" ht="17.25" customHeight="1" x14ac:dyDescent="0.2">
      <c r="A24" s="261"/>
      <c r="B24" s="243"/>
      <c r="C24" s="244"/>
      <c r="D24" s="164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418"/>
      <c r="W24" s="242"/>
      <c r="X24" s="243"/>
      <c r="Y24" s="244"/>
      <c r="Z24" s="164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6"/>
    </row>
    <row r="25" spans="1:44" ht="17.25" customHeight="1" x14ac:dyDescent="0.2">
      <c r="A25" s="197" t="s">
        <v>5</v>
      </c>
      <c r="B25" s="168"/>
      <c r="C25" s="168"/>
      <c r="D25" s="169"/>
      <c r="E25" s="263"/>
      <c r="F25" s="264"/>
      <c r="G25" s="264"/>
      <c r="H25" s="264"/>
      <c r="I25" s="264"/>
      <c r="J25" s="26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5"/>
      <c r="W25" s="167" t="s">
        <v>5</v>
      </c>
      <c r="X25" s="168"/>
      <c r="Y25" s="168"/>
      <c r="Z25" s="169"/>
      <c r="AA25" s="170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2"/>
    </row>
    <row r="26" spans="1:44" ht="17.25" customHeight="1" x14ac:dyDescent="0.2">
      <c r="A26" s="271" t="s">
        <v>36</v>
      </c>
      <c r="B26" s="272"/>
      <c r="C26" s="272"/>
      <c r="D26" s="273"/>
      <c r="E26" s="266"/>
      <c r="F26" s="267"/>
      <c r="G26" s="267"/>
      <c r="H26" s="65" t="s">
        <v>53</v>
      </c>
      <c r="I26" s="268"/>
      <c r="J26" s="268"/>
      <c r="K26" s="268"/>
      <c r="L26" s="268"/>
      <c r="M26" s="268"/>
      <c r="N26" s="65" t="s">
        <v>53</v>
      </c>
      <c r="O26" s="269"/>
      <c r="P26" s="269"/>
      <c r="Q26" s="269"/>
      <c r="R26" s="269"/>
      <c r="S26" s="269"/>
      <c r="T26" s="68"/>
      <c r="U26" s="68"/>
      <c r="V26" s="69"/>
      <c r="W26" s="245" t="s">
        <v>6</v>
      </c>
      <c r="X26" s="246"/>
      <c r="Y26" s="247"/>
      <c r="Z26" s="55"/>
      <c r="AA26" s="173"/>
      <c r="AB26" s="173"/>
      <c r="AC26" s="173"/>
      <c r="AD26" s="53" t="s">
        <v>53</v>
      </c>
      <c r="AE26" s="174"/>
      <c r="AF26" s="174"/>
      <c r="AG26" s="174"/>
      <c r="AH26" s="174"/>
      <c r="AI26" s="174"/>
      <c r="AJ26" s="53" t="s">
        <v>53</v>
      </c>
      <c r="AK26" s="190"/>
      <c r="AL26" s="190"/>
      <c r="AM26" s="190"/>
      <c r="AN26" s="190"/>
      <c r="AO26" s="190"/>
      <c r="AP26" s="56"/>
      <c r="AQ26" s="56"/>
      <c r="AR26" s="57"/>
    </row>
    <row r="27" spans="1:44" ht="17.25" customHeight="1" x14ac:dyDescent="0.2">
      <c r="A27" s="197" t="s">
        <v>16</v>
      </c>
      <c r="B27" s="168"/>
      <c r="C27" s="169"/>
      <c r="D27" s="70"/>
      <c r="E27" s="267"/>
      <c r="F27" s="267"/>
      <c r="G27" s="267"/>
      <c r="H27" s="65" t="s">
        <v>53</v>
      </c>
      <c r="I27" s="268"/>
      <c r="J27" s="268"/>
      <c r="K27" s="268"/>
      <c r="L27" s="268"/>
      <c r="M27" s="268"/>
      <c r="N27" s="65" t="s">
        <v>53</v>
      </c>
      <c r="O27" s="269"/>
      <c r="P27" s="269"/>
      <c r="Q27" s="269"/>
      <c r="R27" s="269"/>
      <c r="S27" s="269"/>
      <c r="T27" s="68"/>
      <c r="U27" s="68"/>
      <c r="V27" s="69"/>
      <c r="W27" s="248" t="s">
        <v>16</v>
      </c>
      <c r="X27" s="249"/>
      <c r="Y27" s="250"/>
      <c r="Z27" s="58"/>
      <c r="AA27" s="233"/>
      <c r="AB27" s="233"/>
      <c r="AC27" s="233"/>
      <c r="AD27" s="59" t="s">
        <v>53</v>
      </c>
      <c r="AE27" s="234"/>
      <c r="AF27" s="234"/>
      <c r="AG27" s="234"/>
      <c r="AH27" s="234"/>
      <c r="AI27" s="234"/>
      <c r="AJ27" s="59" t="s">
        <v>53</v>
      </c>
      <c r="AK27" s="235"/>
      <c r="AL27" s="235"/>
      <c r="AM27" s="235"/>
      <c r="AN27" s="235"/>
      <c r="AO27" s="235"/>
      <c r="AP27" s="60"/>
      <c r="AQ27" s="60"/>
      <c r="AR27" s="61"/>
    </row>
    <row r="28" spans="1:44" ht="17.25" customHeight="1" x14ac:dyDescent="0.2">
      <c r="A28" s="251" t="s">
        <v>15</v>
      </c>
      <c r="B28" s="252"/>
      <c r="C28" s="253"/>
      <c r="D28" s="330"/>
      <c r="E28" s="331"/>
      <c r="F28" s="331"/>
      <c r="G28" s="331"/>
      <c r="H28" s="331"/>
      <c r="I28" s="331"/>
      <c r="J28" s="331"/>
      <c r="K28" s="331"/>
      <c r="L28" s="331"/>
      <c r="M28" s="331"/>
      <c r="N28" s="331"/>
      <c r="O28" s="331"/>
      <c r="P28" s="332"/>
      <c r="Q28" s="311" t="s">
        <v>13</v>
      </c>
      <c r="R28" s="348"/>
      <c r="S28" s="349"/>
      <c r="T28" s="349"/>
      <c r="U28" s="349"/>
      <c r="V28" s="350"/>
      <c r="W28" s="256" t="s">
        <v>15</v>
      </c>
      <c r="X28" s="252"/>
      <c r="Y28" s="253"/>
      <c r="Z28" s="344"/>
      <c r="AA28" s="345"/>
      <c r="AB28" s="345"/>
      <c r="AC28" s="345"/>
      <c r="AD28" s="345"/>
      <c r="AE28" s="345"/>
      <c r="AF28" s="345"/>
      <c r="AG28" s="345"/>
      <c r="AH28" s="345"/>
      <c r="AI28" s="345"/>
      <c r="AJ28" s="345"/>
      <c r="AK28" s="345"/>
      <c r="AL28" s="346"/>
      <c r="AM28" s="311" t="s">
        <v>13</v>
      </c>
      <c r="AN28" s="314"/>
      <c r="AO28" s="315"/>
      <c r="AP28" s="315"/>
      <c r="AQ28" s="315"/>
      <c r="AR28" s="316"/>
    </row>
    <row r="29" spans="1:44" ht="17.25" customHeight="1" x14ac:dyDescent="0.2">
      <c r="A29" s="323" t="s">
        <v>8</v>
      </c>
      <c r="B29" s="283"/>
      <c r="C29" s="284"/>
      <c r="D29" s="333"/>
      <c r="E29" s="334"/>
      <c r="F29" s="334"/>
      <c r="G29" s="334"/>
      <c r="H29" s="334"/>
      <c r="I29" s="334"/>
      <c r="J29" s="334"/>
      <c r="K29" s="334"/>
      <c r="L29" s="334"/>
      <c r="M29" s="334"/>
      <c r="N29" s="334"/>
      <c r="O29" s="334"/>
      <c r="P29" s="335"/>
      <c r="Q29" s="312"/>
      <c r="R29" s="351"/>
      <c r="S29" s="352"/>
      <c r="T29" s="352"/>
      <c r="U29" s="352"/>
      <c r="V29" s="353"/>
      <c r="W29" s="327" t="s">
        <v>8</v>
      </c>
      <c r="X29" s="283"/>
      <c r="Y29" s="284"/>
      <c r="Z29" s="333"/>
      <c r="AA29" s="334"/>
      <c r="AB29" s="334"/>
      <c r="AC29" s="334"/>
      <c r="AD29" s="334"/>
      <c r="AE29" s="334"/>
      <c r="AF29" s="334"/>
      <c r="AG29" s="334"/>
      <c r="AH29" s="334"/>
      <c r="AI29" s="334"/>
      <c r="AJ29" s="334"/>
      <c r="AK29" s="334"/>
      <c r="AL29" s="335"/>
      <c r="AM29" s="312"/>
      <c r="AN29" s="317"/>
      <c r="AO29" s="318"/>
      <c r="AP29" s="318"/>
      <c r="AQ29" s="318"/>
      <c r="AR29" s="319"/>
    </row>
    <row r="30" spans="1:44" ht="17.25" customHeight="1" thickBot="1" x14ac:dyDescent="0.25">
      <c r="A30" s="324"/>
      <c r="B30" s="325"/>
      <c r="C30" s="326"/>
      <c r="D30" s="336"/>
      <c r="E30" s="33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8"/>
      <c r="Q30" s="313"/>
      <c r="R30" s="354"/>
      <c r="S30" s="355"/>
      <c r="T30" s="355"/>
      <c r="U30" s="355"/>
      <c r="V30" s="356"/>
      <c r="W30" s="328"/>
      <c r="X30" s="325"/>
      <c r="Y30" s="326"/>
      <c r="Z30" s="336"/>
      <c r="AA30" s="337"/>
      <c r="AB30" s="337"/>
      <c r="AC30" s="337"/>
      <c r="AD30" s="337"/>
      <c r="AE30" s="337"/>
      <c r="AF30" s="337"/>
      <c r="AG30" s="337"/>
      <c r="AH30" s="337"/>
      <c r="AI30" s="337"/>
      <c r="AJ30" s="337"/>
      <c r="AK30" s="337"/>
      <c r="AL30" s="338"/>
      <c r="AM30" s="313"/>
      <c r="AN30" s="320"/>
      <c r="AO30" s="321"/>
      <c r="AP30" s="321"/>
      <c r="AQ30" s="321"/>
      <c r="AR30" s="322"/>
    </row>
    <row r="31" spans="1:44" ht="13.5" customHeight="1" thickTop="1" x14ac:dyDescent="0.2">
      <c r="A31" s="339" t="s">
        <v>69</v>
      </c>
      <c r="B31" s="339"/>
      <c r="C31" s="339"/>
      <c r="D31" s="339"/>
      <c r="E31" s="339"/>
      <c r="F31" s="339"/>
      <c r="G31" s="339"/>
      <c r="H31" s="339"/>
      <c r="I31" s="339"/>
      <c r="J31" s="339"/>
      <c r="K31" s="339"/>
      <c r="L31" s="339"/>
      <c r="M31" s="339"/>
      <c r="N31" s="340" t="s">
        <v>70</v>
      </c>
      <c r="O31" s="340"/>
      <c r="P31" s="340"/>
      <c r="Q31" s="340"/>
      <c r="R31" s="340"/>
      <c r="S31" s="340"/>
      <c r="T31" s="340"/>
      <c r="U31" s="340"/>
      <c r="V31" s="340"/>
      <c r="W31" s="340"/>
      <c r="X31" s="340"/>
      <c r="Y31" s="340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</row>
    <row r="32" spans="1:44" ht="7.5" customHeight="1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</row>
    <row r="33" spans="1:44" ht="13.5" customHeight="1" x14ac:dyDescent="0.2">
      <c r="A33" s="29">
        <v>2</v>
      </c>
      <c r="B33" s="29" t="s">
        <v>85</v>
      </c>
      <c r="C33" s="347" t="s">
        <v>86</v>
      </c>
      <c r="D33" s="347"/>
      <c r="E33" s="347"/>
      <c r="F33" s="347"/>
      <c r="G33" s="347"/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  <c r="V33" s="347"/>
      <c r="W33" s="35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35"/>
      <c r="AN33" s="35"/>
      <c r="AO33" s="35"/>
      <c r="AP33" s="35"/>
      <c r="AQ33" s="35"/>
      <c r="AR33" s="35"/>
    </row>
    <row r="34" spans="1:44" ht="17.25" customHeight="1" x14ac:dyDescent="0.2">
      <c r="A34" s="72" t="s">
        <v>14</v>
      </c>
      <c r="B34" s="341" t="s">
        <v>108</v>
      </c>
      <c r="C34" s="342"/>
      <c r="D34" s="342"/>
      <c r="E34" s="342"/>
      <c r="F34" s="342"/>
      <c r="G34" s="342"/>
      <c r="H34" s="343"/>
      <c r="I34" s="21" t="s">
        <v>60</v>
      </c>
      <c r="J34" s="357" t="s">
        <v>104</v>
      </c>
      <c r="K34" s="357"/>
      <c r="L34" s="357"/>
      <c r="M34" s="357"/>
      <c r="N34" s="357"/>
      <c r="O34" s="357"/>
      <c r="P34" s="357"/>
      <c r="Q34" s="73"/>
      <c r="R34" s="19" t="s">
        <v>60</v>
      </c>
      <c r="S34" s="358" t="s">
        <v>117</v>
      </c>
      <c r="T34" s="358"/>
      <c r="U34" s="358"/>
      <c r="V34" s="358"/>
      <c r="W34" s="358"/>
      <c r="X34" s="358"/>
      <c r="Y34" s="19" t="s">
        <v>60</v>
      </c>
      <c r="Z34" s="359" t="s">
        <v>116</v>
      </c>
      <c r="AA34" s="359"/>
      <c r="AB34" s="359"/>
      <c r="AC34" s="359"/>
      <c r="AD34" s="359"/>
      <c r="AE34" s="360"/>
      <c r="AF34" s="74" t="s">
        <v>60</v>
      </c>
      <c r="AG34" s="359" t="s">
        <v>115</v>
      </c>
      <c r="AH34" s="359"/>
      <c r="AI34" s="359"/>
      <c r="AJ34" s="359"/>
      <c r="AK34" s="359"/>
      <c r="AL34" s="360"/>
      <c r="AM34" s="329"/>
      <c r="AN34" s="198"/>
      <c r="AO34" s="198"/>
      <c r="AP34" s="198"/>
      <c r="AQ34" s="198"/>
      <c r="AR34" s="198"/>
    </row>
    <row r="35" spans="1:44" ht="17.25" customHeight="1" x14ac:dyDescent="0.2">
      <c r="A35" s="75"/>
      <c r="B35" s="369" t="s">
        <v>52</v>
      </c>
      <c r="C35" s="370"/>
      <c r="D35" s="370"/>
      <c r="E35" s="370"/>
      <c r="F35" s="370"/>
      <c r="G35" s="370"/>
      <c r="H35" s="371"/>
      <c r="I35" s="76"/>
      <c r="J35" s="361">
        <v>2500</v>
      </c>
      <c r="K35" s="361"/>
      <c r="L35" s="361"/>
      <c r="M35" s="361"/>
      <c r="N35" s="361"/>
      <c r="O35" s="361"/>
      <c r="P35" s="361"/>
      <c r="Q35" s="77" t="s">
        <v>74</v>
      </c>
      <c r="R35" s="78"/>
      <c r="S35" s="372">
        <v>1700</v>
      </c>
      <c r="T35" s="372"/>
      <c r="U35" s="372"/>
      <c r="V35" s="372"/>
      <c r="W35" s="372"/>
      <c r="X35" s="79" t="s">
        <v>109</v>
      </c>
      <c r="Y35" s="78"/>
      <c r="Z35" s="361">
        <v>2150</v>
      </c>
      <c r="AA35" s="361"/>
      <c r="AB35" s="361"/>
      <c r="AC35" s="361"/>
      <c r="AD35" s="361"/>
      <c r="AE35" s="80" t="s">
        <v>74</v>
      </c>
      <c r="AF35" s="78"/>
      <c r="AG35" s="361">
        <v>3000</v>
      </c>
      <c r="AH35" s="361"/>
      <c r="AI35" s="361"/>
      <c r="AJ35" s="361"/>
      <c r="AK35" s="361"/>
      <c r="AL35" s="80" t="s">
        <v>109</v>
      </c>
      <c r="AM35" s="81"/>
      <c r="AN35" s="82"/>
      <c r="AO35" s="82"/>
      <c r="AP35" s="82"/>
      <c r="AQ35" s="82"/>
      <c r="AR35" s="82"/>
    </row>
    <row r="36" spans="1:44" ht="17.25" customHeight="1" x14ac:dyDescent="0.2">
      <c r="A36" s="75"/>
      <c r="B36" s="364" t="s">
        <v>39</v>
      </c>
      <c r="C36" s="365"/>
      <c r="D36" s="365"/>
      <c r="E36" s="365"/>
      <c r="F36" s="365"/>
      <c r="G36" s="365"/>
      <c r="H36" s="366"/>
      <c r="I36" s="83"/>
      <c r="J36" s="407"/>
      <c r="K36" s="407"/>
      <c r="L36" s="407"/>
      <c r="M36" s="407"/>
      <c r="N36" s="407"/>
      <c r="O36" s="407"/>
      <c r="P36" s="407"/>
      <c r="Q36" s="84" t="s">
        <v>47</v>
      </c>
      <c r="R36" s="85"/>
      <c r="S36" s="407"/>
      <c r="T36" s="407"/>
      <c r="U36" s="407"/>
      <c r="V36" s="407"/>
      <c r="W36" s="407"/>
      <c r="X36" s="86" t="s">
        <v>92</v>
      </c>
      <c r="Y36" s="85"/>
      <c r="Z36" s="407"/>
      <c r="AA36" s="407"/>
      <c r="AB36" s="407"/>
      <c r="AC36" s="407"/>
      <c r="AD36" s="407"/>
      <c r="AE36" s="87" t="s">
        <v>47</v>
      </c>
      <c r="AF36" s="85"/>
      <c r="AG36" s="362"/>
      <c r="AH36" s="362"/>
      <c r="AI36" s="362"/>
      <c r="AJ36" s="362"/>
      <c r="AK36" s="362"/>
      <c r="AL36" s="87" t="s">
        <v>92</v>
      </c>
      <c r="AM36" s="125" t="s">
        <v>41</v>
      </c>
      <c r="AN36" s="126"/>
      <c r="AO36" s="126"/>
      <c r="AP36" s="126"/>
      <c r="AQ36" s="126"/>
      <c r="AR36" s="127"/>
    </row>
    <row r="37" spans="1:44" ht="17.25" customHeight="1" x14ac:dyDescent="0.2">
      <c r="A37" s="75"/>
      <c r="B37" s="364" t="s">
        <v>50</v>
      </c>
      <c r="C37" s="365"/>
      <c r="D37" s="365"/>
      <c r="E37" s="365"/>
      <c r="F37" s="365"/>
      <c r="G37" s="365"/>
      <c r="H37" s="366"/>
      <c r="I37" s="83"/>
      <c r="J37" s="368" t="str">
        <f>IF(AND(I$34="■",J$36&lt;&gt;""),J$35*J$36,"")</f>
        <v/>
      </c>
      <c r="K37" s="368"/>
      <c r="L37" s="368"/>
      <c r="M37" s="368"/>
      <c r="N37" s="368"/>
      <c r="O37" s="368"/>
      <c r="P37" s="368"/>
      <c r="Q37" s="84" t="s">
        <v>74</v>
      </c>
      <c r="R37" s="85"/>
      <c r="S37" s="368" t="str">
        <f>IF(AND(R$34="■",S$36&lt;&gt;""),S$35*S$36,"")</f>
        <v/>
      </c>
      <c r="T37" s="368"/>
      <c r="U37" s="368"/>
      <c r="V37" s="368"/>
      <c r="W37" s="368"/>
      <c r="X37" s="23" t="s">
        <v>109</v>
      </c>
      <c r="Y37" s="85"/>
      <c r="Z37" s="368" t="str">
        <f>IF(AND(Y$34="■",Z$36&lt;&gt;""),Z$35*Z$36,"")</f>
        <v/>
      </c>
      <c r="AA37" s="368"/>
      <c r="AB37" s="368"/>
      <c r="AC37" s="368"/>
      <c r="AD37" s="368"/>
      <c r="AE37" s="87" t="s">
        <v>74</v>
      </c>
      <c r="AF37" s="85"/>
      <c r="AG37" s="363" t="str">
        <f>IF(AND(AF$34="■",AG$36&lt;&gt;""),AG$35*AG$36,"")</f>
        <v/>
      </c>
      <c r="AH37" s="363"/>
      <c r="AI37" s="363"/>
      <c r="AJ37" s="363"/>
      <c r="AK37" s="363"/>
      <c r="AL37" s="87" t="s">
        <v>109</v>
      </c>
      <c r="AM37" s="10" t="s">
        <v>89</v>
      </c>
      <c r="AN37" s="124" t="str">
        <f>IF(SUM(J37,S37,Z37,AG37)=0,"",SUM(J37,S37,Z37,AG37))</f>
        <v/>
      </c>
      <c r="AO37" s="124"/>
      <c r="AP37" s="124"/>
      <c r="AQ37" s="124"/>
      <c r="AR37" s="88" t="s">
        <v>74</v>
      </c>
    </row>
    <row r="38" spans="1:44" s="90" customFormat="1" ht="17.25" customHeight="1" x14ac:dyDescent="0.2">
      <c r="A38" s="75"/>
      <c r="B38" s="364" t="s">
        <v>94</v>
      </c>
      <c r="C38" s="365"/>
      <c r="D38" s="365"/>
      <c r="E38" s="365"/>
      <c r="F38" s="365"/>
      <c r="G38" s="365"/>
      <c r="H38" s="373"/>
      <c r="I38" s="122"/>
      <c r="J38" s="123"/>
      <c r="K38" s="123"/>
      <c r="L38" s="73" t="s">
        <v>75</v>
      </c>
      <c r="M38" s="145"/>
      <c r="N38" s="145"/>
      <c r="O38" s="73" t="s">
        <v>2</v>
      </c>
      <c r="P38" s="367" t="s">
        <v>93</v>
      </c>
      <c r="Q38" s="367"/>
      <c r="R38" s="367"/>
      <c r="S38" s="382" t="str">
        <f>IF($I$38="","",IF($M$38="","",IF($M$38=1,$I$38+1,$I$38+2)))</f>
        <v/>
      </c>
      <c r="T38" s="382"/>
      <c r="U38" s="382"/>
      <c r="V38" s="73" t="s">
        <v>75</v>
      </c>
      <c r="W38" s="145" t="str">
        <f>IF($I$38="","",IF($M$38="","",IF($M$38=1,12,$M$38-1)))</f>
        <v/>
      </c>
      <c r="X38" s="145"/>
      <c r="Y38" s="89" t="s">
        <v>2</v>
      </c>
    </row>
    <row r="39" spans="1:44" s="90" customFormat="1" ht="17.25" customHeight="1" x14ac:dyDescent="0.2">
      <c r="A39" s="75"/>
      <c r="B39" s="364" t="s">
        <v>37</v>
      </c>
      <c r="C39" s="365"/>
      <c r="D39" s="365"/>
      <c r="E39" s="365"/>
      <c r="F39" s="365"/>
      <c r="G39" s="365"/>
      <c r="H39" s="366"/>
      <c r="I39" s="20" t="s">
        <v>60</v>
      </c>
      <c r="J39" s="383" t="s">
        <v>40</v>
      </c>
      <c r="K39" s="383"/>
      <c r="L39" s="383"/>
      <c r="M39" s="20" t="s">
        <v>60</v>
      </c>
      <c r="N39" s="383" t="s">
        <v>49</v>
      </c>
      <c r="O39" s="383"/>
      <c r="P39" s="383"/>
      <c r="Q39" s="91"/>
      <c r="R39" s="383"/>
      <c r="S39" s="383"/>
      <c r="T39" s="406"/>
      <c r="U39" s="364" t="s">
        <v>42</v>
      </c>
      <c r="V39" s="365"/>
      <c r="W39" s="365"/>
      <c r="X39" s="365"/>
      <c r="Y39" s="365"/>
      <c r="Z39" s="365"/>
      <c r="AA39" s="373"/>
      <c r="AB39" s="20" t="s">
        <v>60</v>
      </c>
      <c r="AC39" s="383" t="s">
        <v>38</v>
      </c>
      <c r="AD39" s="383"/>
      <c r="AE39" s="383"/>
      <c r="AF39" s="383"/>
      <c r="AG39" s="20" t="s">
        <v>60</v>
      </c>
      <c r="AH39" s="383" t="s">
        <v>48</v>
      </c>
      <c r="AI39" s="383"/>
      <c r="AJ39" s="383"/>
      <c r="AK39" s="160"/>
      <c r="AL39" s="160"/>
      <c r="AM39" s="160"/>
      <c r="AN39" s="160"/>
      <c r="AO39" s="160"/>
      <c r="AP39" s="160"/>
      <c r="AQ39" s="73" t="s">
        <v>68</v>
      </c>
      <c r="AR39" s="22" t="str">
        <f>IF($M$39="■",$U$40,$M$40)</f>
        <v/>
      </c>
    </row>
    <row r="40" spans="1:44" s="90" customFormat="1" ht="17.25" customHeight="1" x14ac:dyDescent="0.2">
      <c r="A40" s="75"/>
      <c r="B40" s="364" t="s">
        <v>51</v>
      </c>
      <c r="C40" s="365"/>
      <c r="D40" s="365"/>
      <c r="E40" s="365"/>
      <c r="F40" s="365"/>
      <c r="G40" s="365"/>
      <c r="H40" s="366"/>
      <c r="I40" s="374" t="s">
        <v>76</v>
      </c>
      <c r="J40" s="357"/>
      <c r="K40" s="375"/>
      <c r="L40" s="92" t="s">
        <v>89</v>
      </c>
      <c r="M40" s="376" t="str">
        <f>IF($AN$37="","",IF($M$39="■","-",$AN$37))</f>
        <v/>
      </c>
      <c r="N40" s="376"/>
      <c r="O40" s="376"/>
      <c r="P40" s="376"/>
      <c r="Q40" s="87" t="s">
        <v>74</v>
      </c>
      <c r="R40" s="377" t="s">
        <v>77</v>
      </c>
      <c r="S40" s="378"/>
      <c r="T40" s="379"/>
      <c r="U40" s="380" t="str">
        <f>IFERROR(IF($M$39="■",$AN$37*12,""),"")</f>
        <v/>
      </c>
      <c r="V40" s="381"/>
      <c r="W40" s="381"/>
      <c r="X40" s="381"/>
      <c r="Y40" s="93" t="s">
        <v>74</v>
      </c>
      <c r="Z40" s="14"/>
      <c r="AA40" s="14"/>
      <c r="AB40" s="15"/>
      <c r="AC40" s="15"/>
      <c r="AD40" s="15"/>
      <c r="AE40" s="15"/>
      <c r="AF40" s="16"/>
    </row>
    <row r="41" spans="1:44" s="90" customFormat="1" ht="17.25" customHeight="1" x14ac:dyDescent="0.2">
      <c r="A41" s="75"/>
      <c r="B41" s="415" t="s">
        <v>78</v>
      </c>
      <c r="C41" s="416"/>
      <c r="D41" s="416"/>
      <c r="E41" s="416"/>
      <c r="F41" s="416"/>
      <c r="G41" s="416"/>
      <c r="H41" s="417"/>
      <c r="I41" s="414" t="s">
        <v>43</v>
      </c>
      <c r="J41" s="151"/>
      <c r="K41" s="152" t="str">
        <f>IFERROR($AR$39+#REF!,"")</f>
        <v/>
      </c>
      <c r="L41" s="152"/>
      <c r="M41" s="152"/>
      <c r="N41" s="152"/>
      <c r="O41" s="94" t="s">
        <v>10</v>
      </c>
      <c r="P41" s="150" t="s">
        <v>44</v>
      </c>
      <c r="Q41" s="151"/>
      <c r="R41" s="151"/>
      <c r="S41" s="152" t="str">
        <f>IF($K41&lt;&gt;"",ROUNDDOWN($K41*0.08,0),"")</f>
        <v/>
      </c>
      <c r="T41" s="152"/>
      <c r="U41" s="152"/>
      <c r="V41" s="73" t="s">
        <v>10</v>
      </c>
      <c r="W41" s="150" t="s">
        <v>45</v>
      </c>
      <c r="X41" s="151"/>
      <c r="Y41" s="152" t="str">
        <f>IF($K41="","",$K41+$S41)</f>
        <v/>
      </c>
      <c r="Z41" s="152"/>
      <c r="AA41" s="152"/>
      <c r="AB41" s="152"/>
      <c r="AC41" s="89" t="s">
        <v>10</v>
      </c>
      <c r="AD41" s="153" t="s">
        <v>46</v>
      </c>
      <c r="AE41" s="154"/>
      <c r="AF41" s="154"/>
      <c r="AG41" s="155"/>
      <c r="AH41" s="122"/>
      <c r="AI41" s="123"/>
      <c r="AJ41" s="123"/>
      <c r="AK41" s="95" t="s">
        <v>1</v>
      </c>
      <c r="AL41" s="145"/>
      <c r="AM41" s="145"/>
      <c r="AN41" s="95" t="s">
        <v>2</v>
      </c>
      <c r="AO41" s="161"/>
      <c r="AP41" s="161"/>
      <c r="AQ41" s="95" t="s">
        <v>3</v>
      </c>
      <c r="AR41" s="89"/>
    </row>
    <row r="42" spans="1:44" s="90" customFormat="1" ht="17.25" customHeight="1" x14ac:dyDescent="0.2">
      <c r="A42" s="75"/>
      <c r="B42" s="415" t="s">
        <v>79</v>
      </c>
      <c r="C42" s="416"/>
      <c r="D42" s="416"/>
      <c r="E42" s="416"/>
      <c r="F42" s="416"/>
      <c r="G42" s="416"/>
      <c r="H42" s="417"/>
      <c r="I42" s="414" t="s">
        <v>43</v>
      </c>
      <c r="J42" s="151"/>
      <c r="K42" s="152" t="str">
        <f>IFERROR($AR$39,"")</f>
        <v/>
      </c>
      <c r="L42" s="152"/>
      <c r="M42" s="152"/>
      <c r="N42" s="152"/>
      <c r="O42" s="73" t="s">
        <v>10</v>
      </c>
      <c r="P42" s="150" t="s">
        <v>44</v>
      </c>
      <c r="Q42" s="151"/>
      <c r="R42" s="151"/>
      <c r="S42" s="152" t="str">
        <f>IF($K42&lt;&gt;"",ROUNDDOWN($K42*0.08,0),"")</f>
        <v/>
      </c>
      <c r="T42" s="152"/>
      <c r="U42" s="152"/>
      <c r="V42" s="73" t="s">
        <v>10</v>
      </c>
      <c r="W42" s="150" t="s">
        <v>45</v>
      </c>
      <c r="X42" s="151"/>
      <c r="Y42" s="152" t="str">
        <f>IF($K42="","",$K42+$S42)</f>
        <v/>
      </c>
      <c r="Z42" s="152"/>
      <c r="AA42" s="152"/>
      <c r="AB42" s="152"/>
      <c r="AC42" s="89" t="s">
        <v>10</v>
      </c>
      <c r="AD42" s="153" t="s">
        <v>80</v>
      </c>
      <c r="AE42" s="154"/>
      <c r="AF42" s="154"/>
      <c r="AG42" s="155"/>
      <c r="AH42" s="122"/>
      <c r="AI42" s="123"/>
      <c r="AJ42" s="123"/>
      <c r="AK42" s="90" t="s">
        <v>1</v>
      </c>
      <c r="AL42" s="123"/>
      <c r="AM42" s="123"/>
      <c r="AN42" s="96" t="s">
        <v>2</v>
      </c>
      <c r="AO42" s="144"/>
      <c r="AP42" s="144"/>
      <c r="AQ42" s="96"/>
      <c r="AR42" s="97"/>
    </row>
    <row r="43" spans="1:44" s="90" customFormat="1" ht="17.25" customHeight="1" x14ac:dyDescent="0.2">
      <c r="A43" s="98"/>
      <c r="B43" s="415" t="s">
        <v>81</v>
      </c>
      <c r="C43" s="416"/>
      <c r="D43" s="416"/>
      <c r="E43" s="416"/>
      <c r="F43" s="416"/>
      <c r="G43" s="416"/>
      <c r="H43" s="417"/>
      <c r="I43" s="405"/>
      <c r="J43" s="123"/>
      <c r="K43" s="123"/>
      <c r="L43" s="95" t="s">
        <v>1</v>
      </c>
      <c r="M43" s="123"/>
      <c r="N43" s="123"/>
      <c r="O43" s="95" t="s">
        <v>2</v>
      </c>
      <c r="P43" s="123"/>
      <c r="Q43" s="123"/>
      <c r="R43" s="95" t="s">
        <v>3</v>
      </c>
      <c r="S43" s="121" t="str">
        <f>IFERROR(WEEKDAY(DATE(I43,M43,P43),1),"(　)")</f>
        <v>(　)</v>
      </c>
      <c r="T43" s="121"/>
      <c r="U43" s="156"/>
      <c r="V43" s="156"/>
      <c r="W43" s="99" t="s">
        <v>82</v>
      </c>
      <c r="X43" s="156"/>
      <c r="Y43" s="156"/>
      <c r="Z43" s="95" t="s">
        <v>83</v>
      </c>
      <c r="AA43" s="27"/>
      <c r="AB43" s="27"/>
      <c r="AC43" s="89"/>
      <c r="AD43" s="157" t="s">
        <v>84</v>
      </c>
      <c r="AE43" s="158"/>
      <c r="AF43" s="158"/>
      <c r="AG43" s="159"/>
      <c r="AH43" s="122"/>
      <c r="AI43" s="123"/>
      <c r="AJ43" s="123"/>
      <c r="AK43" s="100" t="s">
        <v>1</v>
      </c>
      <c r="AL43" s="123"/>
      <c r="AM43" s="123"/>
      <c r="AN43" s="96" t="s">
        <v>2</v>
      </c>
      <c r="AO43" s="144"/>
      <c r="AP43" s="144"/>
      <c r="AQ43" s="35"/>
      <c r="AR43" s="101"/>
    </row>
    <row r="44" spans="1:44" s="90" customFormat="1" ht="7.5" customHeight="1" x14ac:dyDescent="0.2">
      <c r="A44" s="102"/>
      <c r="B44" s="102"/>
      <c r="C44" s="102"/>
      <c r="D44" s="102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</row>
    <row r="45" spans="1:44" ht="15" customHeight="1" x14ac:dyDescent="0.2">
      <c r="A45" s="402" t="s">
        <v>25</v>
      </c>
      <c r="B45" s="403"/>
      <c r="C45" s="404"/>
      <c r="D45" s="408" t="s">
        <v>113</v>
      </c>
      <c r="E45" s="409"/>
      <c r="F45" s="409"/>
      <c r="G45" s="409"/>
      <c r="H45" s="409"/>
      <c r="I45" s="409"/>
      <c r="J45" s="410"/>
      <c r="K45" s="104"/>
      <c r="L45" s="411" t="s">
        <v>23</v>
      </c>
      <c r="M45" s="412"/>
      <c r="N45" s="412"/>
      <c r="O45" s="413"/>
      <c r="P45" s="6"/>
      <c r="Q45" s="7"/>
      <c r="R45" s="7"/>
      <c r="S45" s="7"/>
      <c r="T45" s="7"/>
      <c r="U45" s="7"/>
      <c r="V45" s="7"/>
      <c r="W45" s="7"/>
      <c r="X45" s="7"/>
      <c r="Y45" s="7"/>
      <c r="Z45" s="8"/>
      <c r="AA45" s="104"/>
      <c r="AB45" s="411" t="s">
        <v>24</v>
      </c>
      <c r="AC45" s="412"/>
      <c r="AD45" s="412"/>
      <c r="AE45" s="412"/>
      <c r="AF45" s="413"/>
      <c r="AG45" s="9"/>
      <c r="AH45" s="7"/>
      <c r="AI45" s="7"/>
      <c r="AJ45" s="7"/>
      <c r="AK45" s="7"/>
      <c r="AL45" s="7"/>
      <c r="AM45" s="8"/>
      <c r="AN45" s="105" t="s">
        <v>31</v>
      </c>
      <c r="AO45" s="9"/>
      <c r="AP45" s="7"/>
      <c r="AQ45" s="7"/>
      <c r="AR45" s="8"/>
    </row>
    <row r="46" spans="1:44" ht="7.5" customHeight="1" x14ac:dyDescent="0.2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</row>
    <row r="47" spans="1:44" ht="15" customHeight="1" x14ac:dyDescent="0.2">
      <c r="A47" s="106" t="s">
        <v>32</v>
      </c>
      <c r="B47" s="107"/>
      <c r="C47" s="107"/>
      <c r="D47" s="107"/>
      <c r="E47" s="108"/>
      <c r="F47" s="24"/>
      <c r="G47" s="25"/>
      <c r="H47" s="25"/>
      <c r="I47" s="25"/>
      <c r="J47" s="25"/>
      <c r="K47" s="26"/>
      <c r="L47" s="106" t="s">
        <v>27</v>
      </c>
      <c r="M47" s="107"/>
      <c r="N47" s="108"/>
      <c r="O47" s="11"/>
      <c r="P47" s="12"/>
      <c r="Q47" s="12"/>
      <c r="R47" s="12"/>
      <c r="S47" s="12"/>
      <c r="T47" s="12"/>
      <c r="U47" s="13"/>
      <c r="V47" s="104"/>
      <c r="W47" s="109" t="s">
        <v>111</v>
      </c>
      <c r="X47" s="110"/>
      <c r="Y47" s="110"/>
      <c r="Z47" s="110"/>
      <c r="AA47" s="110"/>
      <c r="AB47" s="110"/>
      <c r="AC47" s="110"/>
      <c r="AD47" s="111"/>
      <c r="AE47" s="111"/>
      <c r="AF47" s="111"/>
      <c r="AG47" s="111"/>
      <c r="AH47" s="111"/>
      <c r="AI47" s="111"/>
      <c r="AJ47" s="111"/>
      <c r="AK47" s="111"/>
      <c r="AL47" s="104"/>
      <c r="AM47" s="104"/>
      <c r="AN47" s="104"/>
      <c r="AO47" s="104"/>
      <c r="AP47" s="104"/>
      <c r="AQ47" s="104"/>
      <c r="AR47" s="104"/>
    </row>
    <row r="48" spans="1:44" ht="15" customHeight="1" x14ac:dyDescent="0.2">
      <c r="A48" s="106" t="s">
        <v>26</v>
      </c>
      <c r="B48" s="107"/>
      <c r="C48" s="107"/>
      <c r="D48" s="107"/>
      <c r="E48" s="108"/>
      <c r="F48" s="24"/>
      <c r="G48" s="25"/>
      <c r="H48" s="25"/>
      <c r="I48" s="25"/>
      <c r="J48" s="25"/>
      <c r="K48" s="26"/>
      <c r="L48" s="106" t="s">
        <v>27</v>
      </c>
      <c r="M48" s="107"/>
      <c r="N48" s="108"/>
      <c r="O48" s="112"/>
      <c r="P48" s="113"/>
      <c r="Q48" s="17"/>
      <c r="R48" s="17"/>
      <c r="S48" s="17"/>
      <c r="T48" s="17"/>
      <c r="U48" s="18"/>
      <c r="V48" s="104"/>
      <c r="W48" s="146" t="s">
        <v>110</v>
      </c>
      <c r="X48" s="147"/>
      <c r="Y48" s="147"/>
      <c r="Z48" s="147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5"/>
      <c r="AM48" s="115"/>
      <c r="AN48" s="115"/>
      <c r="AO48" s="115"/>
      <c r="AP48" s="115"/>
      <c r="AQ48" s="115"/>
      <c r="AR48" s="116"/>
    </row>
    <row r="49" spans="1:44" ht="15" customHeight="1" x14ac:dyDescent="0.2">
      <c r="A49" s="106" t="s">
        <v>28</v>
      </c>
      <c r="B49" s="107"/>
      <c r="C49" s="107"/>
      <c r="D49" s="107"/>
      <c r="E49" s="108"/>
      <c r="F49" s="24"/>
      <c r="G49" s="25"/>
      <c r="H49" s="25"/>
      <c r="I49" s="25"/>
      <c r="J49" s="25"/>
      <c r="K49" s="26"/>
      <c r="L49" s="106" t="s">
        <v>27</v>
      </c>
      <c r="M49" s="107"/>
      <c r="N49" s="108"/>
      <c r="O49" s="112"/>
      <c r="P49" s="113"/>
      <c r="Q49" s="17"/>
      <c r="R49" s="17"/>
      <c r="S49" s="17"/>
      <c r="T49" s="17"/>
      <c r="U49" s="18"/>
      <c r="V49" s="104"/>
      <c r="W49" s="133"/>
      <c r="X49" s="134"/>
      <c r="Y49" s="134"/>
      <c r="Z49" s="134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7"/>
    </row>
    <row r="50" spans="1:44" ht="15" customHeight="1" x14ac:dyDescent="0.2">
      <c r="A50" s="106" t="s">
        <v>29</v>
      </c>
      <c r="B50" s="107"/>
      <c r="C50" s="107"/>
      <c r="D50" s="107"/>
      <c r="E50" s="108"/>
      <c r="F50" s="24"/>
      <c r="G50" s="25"/>
      <c r="H50" s="25"/>
      <c r="I50" s="25"/>
      <c r="J50" s="25"/>
      <c r="K50" s="26"/>
      <c r="L50" s="106" t="s">
        <v>27</v>
      </c>
      <c r="M50" s="107"/>
      <c r="N50" s="108"/>
      <c r="O50" s="112"/>
      <c r="P50" s="113"/>
      <c r="Q50" s="17"/>
      <c r="R50" s="17"/>
      <c r="S50" s="17"/>
      <c r="T50" s="17"/>
      <c r="U50" s="18"/>
      <c r="V50" s="104"/>
      <c r="W50" s="133"/>
      <c r="X50" s="134"/>
      <c r="Y50" s="134"/>
      <c r="Z50" s="134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9"/>
    </row>
    <row r="51" spans="1:44" ht="15" customHeight="1" x14ac:dyDescent="0.2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4"/>
      <c r="W51" s="133"/>
      <c r="X51" s="134"/>
      <c r="Y51" s="134"/>
      <c r="Z51" s="134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9"/>
    </row>
    <row r="52" spans="1:44" ht="15" customHeight="1" x14ac:dyDescent="0.2">
      <c r="A52" s="402" t="s">
        <v>30</v>
      </c>
      <c r="B52" s="403"/>
      <c r="C52" s="403"/>
      <c r="D52" s="404"/>
      <c r="E52" s="109"/>
      <c r="F52" s="402" t="s">
        <v>97</v>
      </c>
      <c r="G52" s="403"/>
      <c r="H52" s="403"/>
      <c r="I52" s="404"/>
      <c r="J52" s="402" t="s">
        <v>98</v>
      </c>
      <c r="K52" s="403"/>
      <c r="L52" s="403"/>
      <c r="M52" s="404"/>
      <c r="N52" s="402" t="s">
        <v>99</v>
      </c>
      <c r="O52" s="403"/>
      <c r="P52" s="403"/>
      <c r="Q52" s="404"/>
      <c r="R52" s="402" t="s">
        <v>100</v>
      </c>
      <c r="S52" s="403"/>
      <c r="T52" s="403"/>
      <c r="U52" s="404"/>
      <c r="V52" s="104"/>
      <c r="W52" s="128" t="s">
        <v>33</v>
      </c>
      <c r="X52" s="129"/>
      <c r="Y52" s="129"/>
      <c r="Z52" s="129"/>
      <c r="AA52" s="118" t="s">
        <v>102</v>
      </c>
      <c r="AB52" s="141"/>
      <c r="AC52" s="141"/>
      <c r="AD52" s="141"/>
      <c r="AE52" s="119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7"/>
    </row>
    <row r="53" spans="1:44" ht="15" customHeight="1" x14ac:dyDescent="0.2">
      <c r="A53" s="384"/>
      <c r="B53" s="385"/>
      <c r="C53" s="385"/>
      <c r="D53" s="386"/>
      <c r="E53" s="104"/>
      <c r="F53" s="393"/>
      <c r="G53" s="394"/>
      <c r="H53" s="394"/>
      <c r="I53" s="395"/>
      <c r="J53" s="393"/>
      <c r="K53" s="394"/>
      <c r="L53" s="394"/>
      <c r="M53" s="395"/>
      <c r="N53" s="393"/>
      <c r="O53" s="394"/>
      <c r="P53" s="394"/>
      <c r="Q53" s="395"/>
      <c r="R53" s="393"/>
      <c r="S53" s="394"/>
      <c r="T53" s="394"/>
      <c r="U53" s="395"/>
      <c r="V53" s="104"/>
      <c r="W53" s="128"/>
      <c r="X53" s="129"/>
      <c r="Y53" s="129"/>
      <c r="Z53" s="129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3"/>
    </row>
    <row r="54" spans="1:44" ht="15" customHeight="1" x14ac:dyDescent="0.2">
      <c r="A54" s="387"/>
      <c r="B54" s="388"/>
      <c r="C54" s="388"/>
      <c r="D54" s="389"/>
      <c r="E54" s="104"/>
      <c r="F54" s="396"/>
      <c r="G54" s="397"/>
      <c r="H54" s="397"/>
      <c r="I54" s="398"/>
      <c r="J54" s="396"/>
      <c r="K54" s="397"/>
      <c r="L54" s="397"/>
      <c r="M54" s="398"/>
      <c r="N54" s="396"/>
      <c r="O54" s="397"/>
      <c r="P54" s="397"/>
      <c r="Q54" s="398"/>
      <c r="R54" s="396"/>
      <c r="S54" s="397"/>
      <c r="T54" s="397"/>
      <c r="U54" s="398"/>
      <c r="V54" s="104"/>
      <c r="W54" s="128"/>
      <c r="X54" s="129"/>
      <c r="Y54" s="129"/>
      <c r="Z54" s="129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3"/>
    </row>
    <row r="55" spans="1:44" ht="15" customHeight="1" x14ac:dyDescent="0.2">
      <c r="A55" s="387"/>
      <c r="B55" s="388"/>
      <c r="C55" s="388"/>
      <c r="D55" s="389"/>
      <c r="E55" s="104"/>
      <c r="F55" s="396"/>
      <c r="G55" s="397"/>
      <c r="H55" s="397"/>
      <c r="I55" s="398"/>
      <c r="J55" s="396"/>
      <c r="K55" s="397"/>
      <c r="L55" s="397"/>
      <c r="M55" s="398"/>
      <c r="N55" s="396"/>
      <c r="O55" s="397"/>
      <c r="P55" s="397"/>
      <c r="Q55" s="398"/>
      <c r="R55" s="396"/>
      <c r="S55" s="397"/>
      <c r="T55" s="397"/>
      <c r="U55" s="398"/>
      <c r="V55" s="104"/>
      <c r="W55" s="133" t="s">
        <v>34</v>
      </c>
      <c r="X55" s="134"/>
      <c r="Y55" s="134"/>
      <c r="Z55" s="134"/>
      <c r="AA55" s="130"/>
      <c r="AB55" s="130"/>
      <c r="AC55" s="130"/>
      <c r="AD55" s="130"/>
      <c r="AE55" s="130"/>
      <c r="AF55" s="130"/>
      <c r="AG55" s="135" t="s">
        <v>90</v>
      </c>
      <c r="AH55" s="135"/>
      <c r="AI55" s="135"/>
      <c r="AJ55" s="137"/>
      <c r="AK55" s="137"/>
      <c r="AL55" s="137"/>
      <c r="AM55" s="137"/>
      <c r="AN55" s="137"/>
      <c r="AO55" s="137"/>
      <c r="AP55" s="137"/>
      <c r="AQ55" s="137"/>
      <c r="AR55" s="138"/>
    </row>
    <row r="56" spans="1:44" ht="15" customHeight="1" x14ac:dyDescent="0.2">
      <c r="A56" s="390"/>
      <c r="B56" s="391"/>
      <c r="C56" s="391"/>
      <c r="D56" s="392"/>
      <c r="E56" s="104"/>
      <c r="F56" s="399"/>
      <c r="G56" s="400"/>
      <c r="H56" s="400"/>
      <c r="I56" s="401"/>
      <c r="J56" s="399"/>
      <c r="K56" s="400"/>
      <c r="L56" s="400"/>
      <c r="M56" s="401"/>
      <c r="N56" s="399"/>
      <c r="O56" s="400"/>
      <c r="P56" s="400"/>
      <c r="Q56" s="401"/>
      <c r="R56" s="399"/>
      <c r="S56" s="400"/>
      <c r="T56" s="400"/>
      <c r="U56" s="401"/>
      <c r="V56" s="104"/>
      <c r="W56" s="132"/>
      <c r="X56" s="131"/>
      <c r="Y56" s="131"/>
      <c r="Z56" s="131"/>
      <c r="AA56" s="131"/>
      <c r="AB56" s="131"/>
      <c r="AC56" s="131"/>
      <c r="AD56" s="131"/>
      <c r="AE56" s="131"/>
      <c r="AF56" s="131"/>
      <c r="AG56" s="136"/>
      <c r="AH56" s="136"/>
      <c r="AI56" s="136"/>
      <c r="AJ56" s="139"/>
      <c r="AK56" s="139"/>
      <c r="AL56" s="139"/>
      <c r="AM56" s="139"/>
      <c r="AN56" s="139"/>
      <c r="AO56" s="139"/>
      <c r="AP56" s="139"/>
      <c r="AQ56" s="139"/>
      <c r="AR56" s="140"/>
    </row>
    <row r="57" spans="1:44" ht="13.5" customHeight="1" x14ac:dyDescent="0.2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</row>
    <row r="58" spans="1:44" ht="13.5" customHeight="1" x14ac:dyDescent="0.2">
      <c r="A58" s="120"/>
      <c r="B58" s="120"/>
      <c r="C58" s="120"/>
      <c r="D58" s="120"/>
      <c r="E58" s="12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</row>
    <row r="59" spans="1:44" ht="13.5" customHeight="1" x14ac:dyDescent="0.2">
      <c r="A59" s="120"/>
      <c r="B59" s="120"/>
      <c r="C59" s="120"/>
      <c r="D59" s="120"/>
      <c r="E59" s="12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</row>
    <row r="60" spans="1:44" ht="13.5" customHeight="1" x14ac:dyDescent="0.2"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W60" s="120"/>
      <c r="X60" s="120"/>
      <c r="Y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</row>
    <row r="61" spans="1:44" ht="13.5" customHeight="1" x14ac:dyDescent="0.2"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AA61" s="120"/>
      <c r="AB61" s="120"/>
      <c r="AC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</row>
    <row r="62" spans="1:44" ht="13.5" customHeight="1" x14ac:dyDescent="0.2">
      <c r="X62" s="120"/>
      <c r="Y62" s="120"/>
      <c r="Z62" s="120"/>
      <c r="AA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</row>
    <row r="63" spans="1:44" ht="13.5" customHeight="1" x14ac:dyDescent="0.2"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</row>
    <row r="64" spans="1:44" ht="13.5" customHeight="1" x14ac:dyDescent="0.2"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</row>
    <row r="65" spans="23:44" ht="13.5" customHeight="1" x14ac:dyDescent="0.2"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</row>
    <row r="66" spans="23:44" ht="13.5" customHeight="1" x14ac:dyDescent="0.2"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</row>
    <row r="67" spans="23:44" ht="13.5" customHeight="1" x14ac:dyDescent="0.2"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</row>
    <row r="68" spans="23:44" ht="13.5" customHeight="1" x14ac:dyDescent="0.2"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0"/>
      <c r="AL68" s="120"/>
      <c r="AM68" s="120"/>
      <c r="AN68" s="120"/>
      <c r="AO68" s="120"/>
      <c r="AP68" s="120"/>
      <c r="AQ68" s="120"/>
      <c r="AR68" s="120"/>
    </row>
  </sheetData>
  <sheetProtection password="FA77" sheet="1" objects="1" formatCells="0" selectLockedCells="1"/>
  <mergeCells count="212">
    <mergeCell ref="D23:V24"/>
    <mergeCell ref="E16:G16"/>
    <mergeCell ref="H16:V16"/>
    <mergeCell ref="D18:R18"/>
    <mergeCell ref="D19:R20"/>
    <mergeCell ref="S19:V21"/>
    <mergeCell ref="D21:R21"/>
    <mergeCell ref="B17:D17"/>
    <mergeCell ref="F17:I17"/>
    <mergeCell ref="K17:V17"/>
    <mergeCell ref="Z36:AD36"/>
    <mergeCell ref="Z37:AD37"/>
    <mergeCell ref="A45:C45"/>
    <mergeCell ref="D45:J45"/>
    <mergeCell ref="L45:O45"/>
    <mergeCell ref="AB45:AF45"/>
    <mergeCell ref="S36:W36"/>
    <mergeCell ref="M43:N43"/>
    <mergeCell ref="P43:Q43"/>
    <mergeCell ref="I41:J41"/>
    <mergeCell ref="S37:W37"/>
    <mergeCell ref="J36:P36"/>
    <mergeCell ref="I42:J42"/>
    <mergeCell ref="K42:N42"/>
    <mergeCell ref="B42:H42"/>
    <mergeCell ref="B39:H39"/>
    <mergeCell ref="B41:H41"/>
    <mergeCell ref="B43:H43"/>
    <mergeCell ref="P42:R42"/>
    <mergeCell ref="S42:U42"/>
    <mergeCell ref="A53:D56"/>
    <mergeCell ref="F53:I56"/>
    <mergeCell ref="J53:M56"/>
    <mergeCell ref="N53:Q56"/>
    <mergeCell ref="R53:U56"/>
    <mergeCell ref="A52:D52"/>
    <mergeCell ref="F52:I52"/>
    <mergeCell ref="J52:M52"/>
    <mergeCell ref="N52:Q52"/>
    <mergeCell ref="R52:U52"/>
    <mergeCell ref="Z35:AD35"/>
    <mergeCell ref="AG35:AK35"/>
    <mergeCell ref="AG36:AK36"/>
    <mergeCell ref="AG37:AK37"/>
    <mergeCell ref="B40:H40"/>
    <mergeCell ref="P38:R38"/>
    <mergeCell ref="J37:P37"/>
    <mergeCell ref="J35:P35"/>
    <mergeCell ref="B35:H35"/>
    <mergeCell ref="S35:W35"/>
    <mergeCell ref="W38:X38"/>
    <mergeCell ref="I38:K38"/>
    <mergeCell ref="B38:H38"/>
    <mergeCell ref="M38:N38"/>
    <mergeCell ref="I40:K40"/>
    <mergeCell ref="M40:P40"/>
    <mergeCell ref="R40:T40"/>
    <mergeCell ref="U40:X40"/>
    <mergeCell ref="S38:U38"/>
    <mergeCell ref="J39:L39"/>
    <mergeCell ref="AC39:AF39"/>
    <mergeCell ref="AH39:AJ39"/>
    <mergeCell ref="B36:H36"/>
    <mergeCell ref="B37:H37"/>
    <mergeCell ref="AM28:AM30"/>
    <mergeCell ref="AN28:AR30"/>
    <mergeCell ref="A29:C30"/>
    <mergeCell ref="W29:Y30"/>
    <mergeCell ref="AM34:AR34"/>
    <mergeCell ref="D28:P28"/>
    <mergeCell ref="D29:P30"/>
    <mergeCell ref="A31:M31"/>
    <mergeCell ref="N31:Y31"/>
    <mergeCell ref="B34:H34"/>
    <mergeCell ref="Z28:AL28"/>
    <mergeCell ref="Z29:AL30"/>
    <mergeCell ref="C33:V33"/>
    <mergeCell ref="A28:C28"/>
    <mergeCell ref="Q28:Q30"/>
    <mergeCell ref="R28:V30"/>
    <mergeCell ref="W28:Y28"/>
    <mergeCell ref="J34:P34"/>
    <mergeCell ref="S34:X34"/>
    <mergeCell ref="AG34:AL34"/>
    <mergeCell ref="Z34:AE34"/>
    <mergeCell ref="AN1:AR1"/>
    <mergeCell ref="A2:AG3"/>
    <mergeCell ref="AB6:AE6"/>
    <mergeCell ref="W8:Y8"/>
    <mergeCell ref="W9:Y11"/>
    <mergeCell ref="A12:C14"/>
    <mergeCell ref="W12:Y12"/>
    <mergeCell ref="W13:Y13"/>
    <mergeCell ref="W14:Y14"/>
    <mergeCell ref="Z8:AM8"/>
    <mergeCell ref="Z9:AM9"/>
    <mergeCell ref="Z10:AM11"/>
    <mergeCell ref="AA12:AC12"/>
    <mergeCell ref="AE12:AI12"/>
    <mergeCell ref="AK12:AO12"/>
    <mergeCell ref="AA13:AC13"/>
    <mergeCell ref="AE13:AI13"/>
    <mergeCell ref="AK13:AO13"/>
    <mergeCell ref="AA14:AC14"/>
    <mergeCell ref="AE14:AI14"/>
    <mergeCell ref="AK14:AO14"/>
    <mergeCell ref="A8:C8"/>
    <mergeCell ref="A9:C11"/>
    <mergeCell ref="Q4:Y4"/>
    <mergeCell ref="AA27:AC27"/>
    <mergeCell ref="AE27:AI27"/>
    <mergeCell ref="AK27:AO27"/>
    <mergeCell ref="W22:Y24"/>
    <mergeCell ref="W26:Y26"/>
    <mergeCell ref="W27:Y27"/>
    <mergeCell ref="A18:C18"/>
    <mergeCell ref="S18:V18"/>
    <mergeCell ref="W18:Y18"/>
    <mergeCell ref="A19:C21"/>
    <mergeCell ref="W19:Y21"/>
    <mergeCell ref="E25:V25"/>
    <mergeCell ref="E26:G26"/>
    <mergeCell ref="I26:M26"/>
    <mergeCell ref="O26:S26"/>
    <mergeCell ref="E27:G27"/>
    <mergeCell ref="I27:M27"/>
    <mergeCell ref="O27:S27"/>
    <mergeCell ref="A22:C24"/>
    <mergeCell ref="A26:D26"/>
    <mergeCell ref="A27:C27"/>
    <mergeCell ref="E22:F22"/>
    <mergeCell ref="H22:J22"/>
    <mergeCell ref="A25:D25"/>
    <mergeCell ref="W15:Y16"/>
    <mergeCell ref="A15:D15"/>
    <mergeCell ref="AJ3:AK3"/>
    <mergeCell ref="Z4:AR4"/>
    <mergeCell ref="D4:P4"/>
    <mergeCell ref="A4:C4"/>
    <mergeCell ref="A5:C5"/>
    <mergeCell ref="O5:AK5"/>
    <mergeCell ref="B7:D7"/>
    <mergeCell ref="A16:D16"/>
    <mergeCell ref="AN3:AP3"/>
    <mergeCell ref="E7:AR7"/>
    <mergeCell ref="AH15:AH16"/>
    <mergeCell ref="AI15:AR16"/>
    <mergeCell ref="E15:V15"/>
    <mergeCell ref="D5:N5"/>
    <mergeCell ref="C6:V6"/>
    <mergeCell ref="Z15:AG16"/>
    <mergeCell ref="D8:V8"/>
    <mergeCell ref="D9:V10"/>
    <mergeCell ref="D11:V11"/>
    <mergeCell ref="E12:F12"/>
    <mergeCell ref="H12:J12"/>
    <mergeCell ref="D13:V14"/>
    <mergeCell ref="AL17:AR17"/>
    <mergeCell ref="Z23:AR24"/>
    <mergeCell ref="W25:Z25"/>
    <mergeCell ref="AA25:AR25"/>
    <mergeCell ref="AA26:AC26"/>
    <mergeCell ref="AE26:AI26"/>
    <mergeCell ref="X17:Z17"/>
    <mergeCell ref="AB17:AE17"/>
    <mergeCell ref="AG17:AJ17"/>
    <mergeCell ref="Z18:AR18"/>
    <mergeCell ref="Z19:AR20"/>
    <mergeCell ref="Z21:AR21"/>
    <mergeCell ref="AA22:AB22"/>
    <mergeCell ref="AD22:AF22"/>
    <mergeCell ref="AK26:AO26"/>
    <mergeCell ref="U43:V43"/>
    <mergeCell ref="X43:Y43"/>
    <mergeCell ref="AD43:AG43"/>
    <mergeCell ref="AH41:AJ41"/>
    <mergeCell ref="K41:N41"/>
    <mergeCell ref="P41:R41"/>
    <mergeCell ref="AK39:AP39"/>
    <mergeCell ref="S41:U41"/>
    <mergeCell ref="W41:X41"/>
    <mergeCell ref="Y41:AB41"/>
    <mergeCell ref="AD41:AG41"/>
    <mergeCell ref="AO41:AP41"/>
    <mergeCell ref="I43:K43"/>
    <mergeCell ref="N39:P39"/>
    <mergeCell ref="R39:T39"/>
    <mergeCell ref="U39:AA39"/>
    <mergeCell ref="S43:T43"/>
    <mergeCell ref="AH43:AJ43"/>
    <mergeCell ref="AN37:AQ37"/>
    <mergeCell ref="AM36:AR36"/>
    <mergeCell ref="W52:Z54"/>
    <mergeCell ref="AA55:AF55"/>
    <mergeCell ref="AA56:AF56"/>
    <mergeCell ref="W56:Z56"/>
    <mergeCell ref="W55:Z55"/>
    <mergeCell ref="AG55:AI56"/>
    <mergeCell ref="AJ55:AR56"/>
    <mergeCell ref="AB52:AD52"/>
    <mergeCell ref="AA53:AR54"/>
    <mergeCell ref="AL43:AM43"/>
    <mergeCell ref="AO43:AP43"/>
    <mergeCell ref="AL41:AM41"/>
    <mergeCell ref="W48:Z51"/>
    <mergeCell ref="AA50:AR51"/>
    <mergeCell ref="W42:X42"/>
    <mergeCell ref="Y42:AB42"/>
    <mergeCell ref="AD42:AG42"/>
    <mergeCell ref="AH42:AJ42"/>
    <mergeCell ref="AL42:AM42"/>
    <mergeCell ref="AO42:AP42"/>
  </mergeCells>
  <phoneticPr fontId="1"/>
  <conditionalFormatting sqref="D8:V10">
    <cfRule type="expression" dxfId="30" priority="55" stopIfTrue="1">
      <formula>D8=""</formula>
    </cfRule>
  </conditionalFormatting>
  <conditionalFormatting sqref="H12 E12 D13">
    <cfRule type="expression" dxfId="29" priority="54" stopIfTrue="1">
      <formula>D12=""</formula>
    </cfRule>
  </conditionalFormatting>
  <conditionalFormatting sqref="H16">
    <cfRule type="expression" dxfId="28" priority="53" stopIfTrue="1">
      <formula>H16=""</formula>
    </cfRule>
  </conditionalFormatting>
  <conditionalFormatting sqref="AK12 AE12 AA12">
    <cfRule type="expression" dxfId="27" priority="52" stopIfTrue="1">
      <formula>AA12=""</formula>
    </cfRule>
  </conditionalFormatting>
  <conditionalFormatting sqref="Z8:AM11">
    <cfRule type="expression" dxfId="26" priority="51" stopIfTrue="1">
      <formula>Z8=""</formula>
    </cfRule>
  </conditionalFormatting>
  <conditionalFormatting sqref="AM6:AN6 AP6:AQ6 AJ6:AK6">
    <cfRule type="expression" dxfId="25" priority="50" stopIfTrue="1">
      <formula>AJ6=""</formula>
    </cfRule>
  </conditionalFormatting>
  <conditionalFormatting sqref="F48:K50 Q48:U50 O47:U47 F47 P45:Z45 AG45:AM45 AO45:AR45 AJ55 AB52 AA55 AA50 AA53">
    <cfRule type="expression" dxfId="24" priority="47" stopIfTrue="1">
      <formula>F45=""</formula>
    </cfRule>
  </conditionalFormatting>
  <conditionalFormatting sqref="E17 J17">
    <cfRule type="expression" dxfId="23" priority="42">
      <formula>COUNTIF($E$17:$J$17,"■")=0</formula>
    </cfRule>
  </conditionalFormatting>
  <conditionalFormatting sqref="AA17 AF17 AK17">
    <cfRule type="expression" dxfId="22" priority="41">
      <formula>COUNTIF($AA$17:$AK$17,"■")=0</formula>
    </cfRule>
  </conditionalFormatting>
  <conditionalFormatting sqref="J37 S37 Z37 AG37">
    <cfRule type="expression" dxfId="21" priority="39" stopIfTrue="1">
      <formula>I34&lt;&gt;"■"</formula>
    </cfRule>
  </conditionalFormatting>
  <conditionalFormatting sqref="J36 Y41:Y42 M40">
    <cfRule type="expression" dxfId="20" priority="40">
      <formula>J36=""</formula>
    </cfRule>
  </conditionalFormatting>
  <conditionalFormatting sqref="R34:X37">
    <cfRule type="expression" dxfId="19" priority="4" stopIfTrue="1">
      <formula>$S$34=""</formula>
    </cfRule>
  </conditionalFormatting>
  <conditionalFormatting sqref="AF34:AL37">
    <cfRule type="expression" dxfId="18" priority="2" stopIfTrue="1">
      <formula>$AG$34=""</formula>
    </cfRule>
  </conditionalFormatting>
  <conditionalFormatting sqref="AO41 K41:K42 I43 M43 P43 X43 AH41:AH43 AL41:AL43">
    <cfRule type="expression" dxfId="17" priority="34">
      <formula>I41=""</formula>
    </cfRule>
  </conditionalFormatting>
  <conditionalFormatting sqref="I38">
    <cfRule type="expression" dxfId="16" priority="28">
      <formula>I38=""</formula>
    </cfRule>
  </conditionalFormatting>
  <conditionalFormatting sqref="S38">
    <cfRule type="expression" dxfId="15" priority="27">
      <formula>S38=""</formula>
    </cfRule>
  </conditionalFormatting>
  <conditionalFormatting sqref="W38 M38">
    <cfRule type="expression" dxfId="14" priority="26">
      <formula>M38=""</formula>
    </cfRule>
  </conditionalFormatting>
  <conditionalFormatting sqref="D18:R20 D23 H22 E22 E26 I26 O26 D28 D29 R28 S19">
    <cfRule type="expression" dxfId="13" priority="9" stopIfTrue="1">
      <formula>$E$17&lt;&gt;"■"</formula>
    </cfRule>
  </conditionalFormatting>
  <conditionalFormatting sqref="Z18:AR20 AA22:AB22 AD22:AF22 Z23:AR24 AA25:AR25 AA26:AC26 AE26:AI26 AK26:AO26 Z28:AL30 AN28:AR30">
    <cfRule type="expression" dxfId="12" priority="15">
      <formula>$AK$17="■"</formula>
    </cfRule>
  </conditionalFormatting>
  <conditionalFormatting sqref="Z18:AR20 AA22:AB22 AD22:AF22 Z23:AR24 AA25:AR25 AA26:AC26 AE26:AI26 AK26:AO26 Z28:AL30 AN28:AR30">
    <cfRule type="expression" dxfId="11" priority="14" stopIfTrue="1">
      <formula>Z18&lt;&gt;""</formula>
    </cfRule>
  </conditionalFormatting>
  <conditionalFormatting sqref="U40:X40">
    <cfRule type="expression" dxfId="10" priority="13" stopIfTrue="1">
      <formula>$I$39="■"</formula>
    </cfRule>
  </conditionalFormatting>
  <conditionalFormatting sqref="M40:P40">
    <cfRule type="expression" dxfId="9" priority="11" stopIfTrue="1">
      <formula>$M$39="■"</formula>
    </cfRule>
  </conditionalFormatting>
  <conditionalFormatting sqref="D18 D19 S19 D23 H22 E22 E26 I26 O26 D28:P30 R28">
    <cfRule type="expression" dxfId="8" priority="7" stopIfTrue="1">
      <formula>$J$17="■"</formula>
    </cfRule>
  </conditionalFormatting>
  <conditionalFormatting sqref="D18:R20 S19:V21 H22:J22 E22:F22 D23:V24 E26:G26 I26:M26 O26:S26 D28:P30 R28:V30">
    <cfRule type="expression" dxfId="7" priority="8" stopIfTrue="1">
      <formula>$E$17="■"</formula>
    </cfRule>
  </conditionalFormatting>
  <conditionalFormatting sqref="D18 D19 S19 E22 H22 D23 E26 I26 O26 D28 D29 R28">
    <cfRule type="expression" dxfId="6" priority="6" stopIfTrue="1">
      <formula>D18&lt;&gt;""</formula>
    </cfRule>
  </conditionalFormatting>
  <conditionalFormatting sqref="AN37:AQ37">
    <cfRule type="expression" dxfId="5" priority="66">
      <formula>AND($J$37="",$S$37="",$Z$37="",$AG$37="")</formula>
    </cfRule>
  </conditionalFormatting>
  <conditionalFormatting sqref="Y34:AE37">
    <cfRule type="expression" dxfId="4" priority="1" stopIfTrue="1">
      <formula>$Y$34=""</formula>
    </cfRule>
    <cfRule type="expression" dxfId="3" priority="3" stopIfTrue="1">
      <formula>$Z$34=""</formula>
    </cfRule>
  </conditionalFormatting>
  <conditionalFormatting sqref="S36">
    <cfRule type="expression" dxfId="2" priority="38">
      <formula>S36=""</formula>
    </cfRule>
  </conditionalFormatting>
  <conditionalFormatting sqref="AG36 Z36">
    <cfRule type="expression" dxfId="1" priority="5">
      <formula>Z36=""</formula>
    </cfRule>
  </conditionalFormatting>
  <conditionalFormatting sqref="AG37 Z37 S37 J37">
    <cfRule type="expression" dxfId="0" priority="35">
      <formula>J37=""</formula>
    </cfRule>
  </conditionalFormatting>
  <dataValidations xWindow="519" yWindow="534" count="22">
    <dataValidation imeMode="fullKatakana" allowBlank="1" showInputMessage="1" showErrorMessage="1" sqref="D8 Z8:AM8 D18:R18 D28:P28 Z18:AR18 Z28:AL28"/>
    <dataValidation type="textLength" operator="equal" allowBlank="1" showInputMessage="1" showErrorMessage="1" sqref="H12:J12 H22:J22 AD22:AF22">
      <formula1>4</formula1>
    </dataValidation>
    <dataValidation type="textLength" imeMode="off" operator="equal" allowBlank="1" showInputMessage="1" showErrorMessage="1" sqref="E12:F12 E22:F22 AA22:AB22">
      <formula1>3</formula1>
    </dataValidation>
    <dataValidation imeMode="off" allowBlank="1" showInputMessage="1" showErrorMessage="1" sqref="H16:V16 Z15:AG16 AI15:AR16 W38:X38 S38:U38"/>
    <dataValidation type="textLength" imeMode="off" operator="equal" allowBlank="1" showInputMessage="1" showErrorMessage="1" sqref="AK12:AO14 O26:S27 AK26:AO27">
      <formula1>4</formula1>
    </dataValidation>
    <dataValidation type="textLength" imeMode="off" allowBlank="1" showInputMessage="1" showErrorMessage="1" sqref="AA12:AC14 AE12:AI14 E26:G27 I26:M27 AA26:AC27 AE26:AI27">
      <formula1>2</formula1>
      <formula2>4</formula2>
    </dataValidation>
    <dataValidation type="list" allowBlank="1" showInputMessage="1" showErrorMessage="1" sqref="J17 E17 AI3 AM3 AK17 AF17 AA17">
      <formula1>"□,■"</formula1>
    </dataValidation>
    <dataValidation type="whole" imeMode="off" allowBlank="1" showInputMessage="1" showErrorMessage="1" sqref="AJ6:AK6 AM6:AN6 AP6:AQ6 P45:Z45 AG45:AM45 AO45:AR45 O47:U50">
      <formula1>0</formula1>
      <formula2>9</formula2>
    </dataValidation>
    <dataValidation type="list" imeMode="off" allowBlank="1" showInputMessage="1" showErrorMessage="1" sqref="X43">
      <formula1>"00,15,30,45"</formula1>
    </dataValidation>
    <dataValidation type="list" imeMode="off" allowBlank="1" showInputMessage="1" showErrorMessage="1" sqref="U43">
      <formula1>"1,2,3,4,5,6,7,8,9,10,11,12,13,14,15,16,17,18,19,20,21,22,23,24,25,26,27,28,29,30"</formula1>
    </dataValidation>
    <dataValidation type="whole" imeMode="off" allowBlank="1" showInputMessage="1" showErrorMessage="1" sqref="AQ42">
      <formula1>1</formula1>
      <formula2>12</formula2>
    </dataValidation>
    <dataValidation type="whole" operator="greaterThanOrEqual" allowBlank="1" showInputMessage="1" showErrorMessage="1" sqref="I35 R35 Y35 AF35">
      <formula1>0</formula1>
    </dataValidation>
    <dataValidation type="list" allowBlank="1" showInputMessage="1" showErrorMessage="1" promptTitle="当てはまる項目は■に！" prompt="項目を適用させる場合については□→■に変更して下さい。" sqref="I34 R34 Y34 I39 M39 AB39 AG39 AF34">
      <formula1>"□,■"</formula1>
    </dataValidation>
    <dataValidation type="whole" imeMode="off" allowBlank="1" showInputMessage="1" showErrorMessage="1" promptTitle="台数入力" prompt="カメラの契約台数を入力して下さい。" sqref="J36 Q36">
      <formula1>1</formula1>
      <formula2>999</formula2>
    </dataValidation>
    <dataValidation type="list" imeMode="off" allowBlank="1" showInputMessage="1" showErrorMessage="1" sqref="AL41:AM43 M43:N43 M38:N38">
      <formula1>"1,2,3,4,5,6,7,8,9,10,11,12"</formula1>
    </dataValidation>
    <dataValidation type="list" imeMode="off" allowBlank="1" showInputMessage="1" showErrorMessage="1" sqref="P43:Q43 AO41:AP41">
      <formula1>"1,2,3,4,5,6,7,8,9,10,11,12,13,14,15,16,17,18,19,20,21,22,23,24,25,26,27,28,29,30,31"</formula1>
    </dataValidation>
    <dataValidation type="whole" imeMode="off" allowBlank="1" showInputMessage="1" showErrorMessage="1" promptTitle="年を入力" prompt="西暦4桁で入力して下さい。" sqref="I43:K43 AH41:AJ43 I38:K38">
      <formula1>2018</formula1>
      <formula2>2025</formula2>
    </dataValidation>
    <dataValidation type="textLength" imeMode="off" allowBlank="1" showInputMessage="1" showErrorMessage="1" promptTitle="電話番号" prompt="ハイフンを入れて入力。" sqref="AA55:AF55">
      <formula1>12</formula1>
      <formula2>13</formula2>
    </dataValidation>
    <dataValidation type="textLength" imeMode="off" operator="equal" allowBlank="1" showInputMessage="1" showErrorMessage="1" promptTitle="郵便番号" prompt="数字7桁で入力して下さい。（ハイフン不要）" sqref="AB52:AD52">
      <formula1>7</formula1>
    </dataValidation>
    <dataValidation imeMode="on" allowBlank="1" showInputMessage="1" showErrorMessage="1" promptTitle="営業所入力欄" prompt="営業署名（部署名）を入力して下さい。" sqref="AA50:AR51"/>
    <dataValidation imeMode="on" allowBlank="1" showInputMessage="1" showErrorMessage="1" promptTitle="住所入力欄" prompt="営業所所在地を入力して下さい。" sqref="AA53:AR54"/>
    <dataValidation imeMode="on" allowBlank="1" showInputMessage="1" showErrorMessage="1" sqref="F47:K50"/>
  </dataValidations>
  <hyperlinks>
    <hyperlink ref="N31" r:id="rId1"/>
  </hyperlinks>
  <printOptions horizontalCentered="1"/>
  <pageMargins left="0.19685039370078741" right="0" top="0" bottom="0" header="0.51181102362204722" footer="0"/>
  <pageSetup paperSize="9" scale="92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利用申込書</vt:lpstr>
      <vt:lpstr>利用申込書!Print_Area</vt:lpstr>
    </vt:vector>
  </TitlesOfParts>
  <Company>キャンシステム株式会社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キャンシステム</dc:creator>
  <cp:lastModifiedBy>大谷　美哉</cp:lastModifiedBy>
  <cp:lastPrinted>2019-10-18T01:32:37Z</cp:lastPrinted>
  <dcterms:created xsi:type="dcterms:W3CDTF">2010-07-16T05:44:21Z</dcterms:created>
  <dcterms:modified xsi:type="dcterms:W3CDTF">2020-08-06T10:26:10Z</dcterms:modified>
</cp:coreProperties>
</file>